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defaultThemeVersion="166925"/>
  <mc:AlternateContent xmlns:mc="http://schemas.openxmlformats.org/markup-compatibility/2006">
    <mc:Choice Requires="x15">
      <x15ac:absPath xmlns:x15ac="http://schemas.microsoft.com/office/spreadsheetml/2010/11/ac" url="C:\Users\友美子\Downloads\"/>
    </mc:Choice>
  </mc:AlternateContent>
  <xr:revisionPtr revIDLastSave="0" documentId="13_ncr:1_{50A1E21F-9CE3-46A3-8C0B-DFAC9B688062}" xr6:coauthVersionLast="43" xr6:coauthVersionMax="43" xr10:uidLastSave="{00000000-0000-0000-0000-000000000000}"/>
  <bookViews>
    <workbookView xWindow="-120" yWindow="-120" windowWidth="20730" windowHeight="11160" tabRatio="923" xr2:uid="{00000000-000D-0000-FFFF-FFFF00000000}"/>
  </bookViews>
  <sheets>
    <sheet name="参加申込書" sheetId="12" r:id="rId1"/>
    <sheet name="メンバー用紙1" sheetId="11" r:id="rId2"/>
    <sheet name="受付名簿1" sheetId="13" state="hidden" r:id="rId3"/>
    <sheet name="メンバー用紙2" sheetId="26" r:id="rId4"/>
    <sheet name="受付名簿2" sheetId="27" state="hidden" r:id="rId5"/>
    <sheet name="メンバー用紙3" sheetId="28" r:id="rId6"/>
    <sheet name="受付名簿3" sheetId="29" state="hidden" r:id="rId7"/>
    <sheet name="メンバー用紙4" sheetId="30" r:id="rId8"/>
    <sheet name="受付名簿4" sheetId="31" state="hidden" r:id="rId9"/>
    <sheet name="メンバー用紙5" sheetId="32" r:id="rId10"/>
    <sheet name="受付名簿5" sheetId="33" state="hidden" r:id="rId11"/>
    <sheet name="メンバー用紙6" sheetId="34" r:id="rId12"/>
    <sheet name="受付名簿6" sheetId="35" state="hidden" r:id="rId13"/>
    <sheet name="手書きメンバー提出用" sheetId="25" state="hidden" r:id="rId14"/>
    <sheet name="チームリーダー連絡先(実行委員会用)" sheetId="24" r:id="rId15"/>
  </sheets>
  <definedNames>
    <definedName name="_xlnm.Print_Area" localSheetId="1">メンバー用紙1!$A$1:$AK$46</definedName>
    <definedName name="_xlnm.Print_Area" localSheetId="3">メンバー用紙2!$A$1:$AK$46</definedName>
    <definedName name="_xlnm.Print_Area" localSheetId="5">メンバー用紙3!$A$1:$AK$46</definedName>
    <definedName name="_xlnm.Print_Area" localSheetId="7">メンバー用紙4!$A$1:$AK$46</definedName>
    <definedName name="_xlnm.Print_Area" localSheetId="9">メンバー用紙5!$A$1:$AK$46</definedName>
    <definedName name="_xlnm.Print_Area" localSheetId="11">メンバー用紙6!$A$1:$AK$46</definedName>
    <definedName name="_xlnm.Print_Area" localSheetId="0">参加申込書!$A$1:$AA$44</definedName>
    <definedName name="_xlnm.Print_Area" localSheetId="13">手書きメンバー提出用!$A$1:$AB$38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2" i="12" l="1"/>
  <c r="Y33" i="12"/>
  <c r="Y34" i="12"/>
  <c r="Y35" i="12"/>
  <c r="Y36" i="12"/>
  <c r="Y37" i="12"/>
  <c r="Y38" i="12"/>
  <c r="Y31" i="12"/>
  <c r="Y30" i="12"/>
  <c r="Y39" i="12"/>
  <c r="L7" i="11" l="1"/>
  <c r="Z15" i="35"/>
  <c r="Z16" i="35"/>
  <c r="Z17" i="35"/>
  <c r="Z18" i="35"/>
  <c r="Z19" i="35"/>
  <c r="Z20" i="35"/>
  <c r="Z21" i="35"/>
  <c r="Z22" i="35"/>
  <c r="Z23" i="35"/>
  <c r="Z24" i="35"/>
  <c r="Z25" i="35"/>
  <c r="Z26" i="35"/>
  <c r="Z27" i="35"/>
  <c r="Z28" i="35"/>
  <c r="Z29" i="35"/>
  <c r="Z30" i="35"/>
  <c r="Z31" i="35"/>
  <c r="Z32" i="35"/>
  <c r="Z33" i="35"/>
  <c r="Z34" i="35"/>
  <c r="Z35" i="35"/>
  <c r="Z36" i="35"/>
  <c r="Z37" i="35"/>
  <c r="Z38" i="35"/>
  <c r="P15" i="35"/>
  <c r="P16" i="35"/>
  <c r="P17" i="35"/>
  <c r="P18" i="35"/>
  <c r="P19" i="35"/>
  <c r="P20" i="35"/>
  <c r="P21" i="35"/>
  <c r="P22" i="35"/>
  <c r="P23" i="35"/>
  <c r="P24" i="35"/>
  <c r="P25" i="35"/>
  <c r="P26" i="35"/>
  <c r="P27" i="35"/>
  <c r="P28" i="35"/>
  <c r="P29" i="35"/>
  <c r="P30" i="35"/>
  <c r="P31" i="35"/>
  <c r="P32" i="35"/>
  <c r="P33" i="35"/>
  <c r="P34" i="35"/>
  <c r="P35" i="35"/>
  <c r="P36" i="35"/>
  <c r="P37" i="35"/>
  <c r="P38" i="35"/>
  <c r="M15" i="35"/>
  <c r="M16" i="35"/>
  <c r="M17" i="35"/>
  <c r="M18" i="35"/>
  <c r="M19" i="35"/>
  <c r="M20" i="35"/>
  <c r="M21" i="35"/>
  <c r="M22" i="35"/>
  <c r="M23" i="35"/>
  <c r="M24" i="35"/>
  <c r="M25" i="35"/>
  <c r="M26" i="35"/>
  <c r="M27" i="35"/>
  <c r="M28" i="35"/>
  <c r="M29" i="35"/>
  <c r="M30" i="35"/>
  <c r="M31" i="35"/>
  <c r="M32" i="35"/>
  <c r="M33" i="35"/>
  <c r="M34" i="35"/>
  <c r="M35" i="35"/>
  <c r="M36" i="35"/>
  <c r="M37" i="35"/>
  <c r="M38" i="35"/>
  <c r="B15" i="35"/>
  <c r="B16" i="35"/>
  <c r="B17" i="35"/>
  <c r="B18" i="35"/>
  <c r="B19" i="35"/>
  <c r="B20" i="35"/>
  <c r="B21" i="35"/>
  <c r="B22" i="35"/>
  <c r="B23" i="35"/>
  <c r="B24" i="35"/>
  <c r="B25" i="35"/>
  <c r="B26" i="35"/>
  <c r="B27" i="35"/>
  <c r="B28" i="35"/>
  <c r="B29" i="35"/>
  <c r="B30" i="35"/>
  <c r="B31" i="35"/>
  <c r="B32" i="35"/>
  <c r="B33" i="35"/>
  <c r="B34" i="35"/>
  <c r="B35" i="35"/>
  <c r="B36" i="35"/>
  <c r="B37" i="35"/>
  <c r="B38" i="35"/>
  <c r="Z14" i="35"/>
  <c r="P14" i="35"/>
  <c r="M14" i="35"/>
  <c r="B14" i="35"/>
  <c r="A38" i="35"/>
  <c r="A37" i="35"/>
  <c r="A36" i="35"/>
  <c r="A35" i="35"/>
  <c r="A34" i="35"/>
  <c r="A33" i="35"/>
  <c r="A32" i="35"/>
  <c r="A31" i="35"/>
  <c r="A30" i="35"/>
  <c r="A29" i="35"/>
  <c r="A28" i="35"/>
  <c r="A27" i="35"/>
  <c r="A26" i="35"/>
  <c r="A25" i="35"/>
  <c r="A24" i="35"/>
  <c r="A23" i="35"/>
  <c r="A22" i="35"/>
  <c r="A21" i="35"/>
  <c r="A20" i="35"/>
  <c r="A19" i="35"/>
  <c r="A18" i="35"/>
  <c r="A17" i="35"/>
  <c r="A16" i="35"/>
  <c r="A15" i="35"/>
  <c r="A14" i="35"/>
  <c r="X10" i="35"/>
  <c r="F10" i="35"/>
  <c r="X9" i="35"/>
  <c r="X8" i="35"/>
  <c r="X7" i="35"/>
  <c r="F7" i="35"/>
  <c r="K2" i="35"/>
  <c r="K1" i="35"/>
  <c r="A38" i="34"/>
  <c r="A37" i="34"/>
  <c r="A36" i="34"/>
  <c r="A35" i="34"/>
  <c r="A34" i="34"/>
  <c r="A33" i="34"/>
  <c r="A32" i="34"/>
  <c r="A31" i="34"/>
  <c r="A30" i="34"/>
  <c r="A29" i="34"/>
  <c r="A28" i="34"/>
  <c r="A27" i="34"/>
  <c r="A26" i="34"/>
  <c r="A25" i="34"/>
  <c r="A24" i="34"/>
  <c r="A23" i="34"/>
  <c r="A22" i="34"/>
  <c r="A21" i="34"/>
  <c r="A20" i="34"/>
  <c r="A19" i="34"/>
  <c r="A18" i="34"/>
  <c r="A17" i="34"/>
  <c r="A16" i="34"/>
  <c r="A15" i="34"/>
  <c r="A14" i="34"/>
  <c r="X10" i="34"/>
  <c r="F10" i="34"/>
  <c r="X9" i="34"/>
  <c r="F9" i="34"/>
  <c r="X8" i="34"/>
  <c r="X7" i="34"/>
  <c r="F7" i="34"/>
  <c r="K2" i="34"/>
  <c r="K1" i="34"/>
  <c r="Z15" i="33"/>
  <c r="Z16" i="33"/>
  <c r="Z17" i="33"/>
  <c r="Z18" i="33"/>
  <c r="Z19" i="33"/>
  <c r="Z20" i="33"/>
  <c r="Z21" i="33"/>
  <c r="Z22" i="33"/>
  <c r="Z23" i="33"/>
  <c r="Z24" i="33"/>
  <c r="Z25" i="33"/>
  <c r="Z26" i="33"/>
  <c r="Z27" i="33"/>
  <c r="Z28" i="33"/>
  <c r="Z29" i="33"/>
  <c r="Z30" i="33"/>
  <c r="Z31" i="33"/>
  <c r="Z32" i="33"/>
  <c r="Z33" i="33"/>
  <c r="Z34" i="33"/>
  <c r="Z35" i="33"/>
  <c r="Z36" i="33"/>
  <c r="Z37" i="33"/>
  <c r="Z38" i="33"/>
  <c r="P15" i="33"/>
  <c r="P16" i="33"/>
  <c r="P17" i="33"/>
  <c r="P18" i="33"/>
  <c r="P19" i="33"/>
  <c r="P20" i="33"/>
  <c r="P21" i="33"/>
  <c r="P22" i="33"/>
  <c r="P23" i="33"/>
  <c r="P24" i="33"/>
  <c r="P25" i="33"/>
  <c r="P26" i="33"/>
  <c r="P27" i="33"/>
  <c r="P28" i="33"/>
  <c r="P29" i="33"/>
  <c r="P30" i="33"/>
  <c r="P31" i="33"/>
  <c r="P32" i="33"/>
  <c r="P33" i="33"/>
  <c r="P34" i="33"/>
  <c r="P35" i="33"/>
  <c r="P36" i="33"/>
  <c r="P37" i="33"/>
  <c r="P38" i="33"/>
  <c r="M15" i="33"/>
  <c r="M16" i="33"/>
  <c r="M17" i="33"/>
  <c r="M18" i="33"/>
  <c r="M19" i="33"/>
  <c r="M20" i="33"/>
  <c r="M21" i="33"/>
  <c r="M22" i="33"/>
  <c r="M23" i="33"/>
  <c r="M24" i="33"/>
  <c r="M25" i="33"/>
  <c r="M26" i="33"/>
  <c r="M27" i="33"/>
  <c r="M28" i="33"/>
  <c r="M29" i="33"/>
  <c r="M30" i="33"/>
  <c r="M31" i="33"/>
  <c r="M32" i="33"/>
  <c r="M33" i="33"/>
  <c r="M34" i="33"/>
  <c r="M35" i="33"/>
  <c r="M36" i="33"/>
  <c r="M37" i="33"/>
  <c r="M38" i="33"/>
  <c r="B15" i="33"/>
  <c r="B16" i="33"/>
  <c r="B17" i="33"/>
  <c r="B18" i="33"/>
  <c r="B19" i="33"/>
  <c r="B20" i="33"/>
  <c r="B21" i="33"/>
  <c r="B22" i="33"/>
  <c r="B23" i="33"/>
  <c r="B24" i="33"/>
  <c r="B25" i="33"/>
  <c r="B26" i="33"/>
  <c r="B27" i="33"/>
  <c r="B28" i="33"/>
  <c r="B29" i="33"/>
  <c r="B30" i="33"/>
  <c r="B31" i="33"/>
  <c r="B32" i="33"/>
  <c r="B33" i="33"/>
  <c r="B34" i="33"/>
  <c r="B35" i="33"/>
  <c r="B36" i="33"/>
  <c r="B37" i="33"/>
  <c r="B38" i="33"/>
  <c r="Z14" i="33"/>
  <c r="P14" i="33"/>
  <c r="M14" i="33"/>
  <c r="B14" i="33"/>
  <c r="A38" i="33"/>
  <c r="A37" i="33"/>
  <c r="A36" i="33"/>
  <c r="A35" i="33"/>
  <c r="A34" i="33"/>
  <c r="A33" i="33"/>
  <c r="A32" i="33"/>
  <c r="A31" i="33"/>
  <c r="A30" i="33"/>
  <c r="A29" i="33"/>
  <c r="A28" i="33"/>
  <c r="A27" i="33"/>
  <c r="A26" i="33"/>
  <c r="A25" i="33"/>
  <c r="A24" i="33"/>
  <c r="A23" i="33"/>
  <c r="A22" i="33"/>
  <c r="A21" i="33"/>
  <c r="A20" i="33"/>
  <c r="A19" i="33"/>
  <c r="A18" i="33"/>
  <c r="A17" i="33"/>
  <c r="A16" i="33"/>
  <c r="A15" i="33"/>
  <c r="A14" i="33"/>
  <c r="X10" i="33"/>
  <c r="F10" i="33"/>
  <c r="X9" i="33"/>
  <c r="X8" i="33"/>
  <c r="X7" i="33"/>
  <c r="F7" i="33"/>
  <c r="K2" i="33"/>
  <c r="K1" i="33"/>
  <c r="A38" i="32"/>
  <c r="A37" i="32"/>
  <c r="A36" i="32"/>
  <c r="A35" i="32"/>
  <c r="A34" i="32"/>
  <c r="A33" i="32"/>
  <c r="A32" i="32"/>
  <c r="A31" i="32"/>
  <c r="A30" i="32"/>
  <c r="A29" i="32"/>
  <c r="A28" i="32"/>
  <c r="A27" i="32"/>
  <c r="A26" i="32"/>
  <c r="A25" i="32"/>
  <c r="A24" i="32"/>
  <c r="A23" i="32"/>
  <c r="A22" i="32"/>
  <c r="A21" i="32"/>
  <c r="A20" i="32"/>
  <c r="A19" i="32"/>
  <c r="A18" i="32"/>
  <c r="A17" i="32"/>
  <c r="A16" i="32"/>
  <c r="A15" i="32"/>
  <c r="A14" i="32"/>
  <c r="X10" i="32"/>
  <c r="F10" i="32"/>
  <c r="X9" i="32"/>
  <c r="F9" i="32"/>
  <c r="X8" i="32"/>
  <c r="X7" i="32"/>
  <c r="F7" i="32"/>
  <c r="K2" i="32"/>
  <c r="K1" i="32"/>
  <c r="Z15" i="31"/>
  <c r="Z16" i="31"/>
  <c r="Z17" i="31"/>
  <c r="Z18" i="31"/>
  <c r="Z19" i="31"/>
  <c r="Z20" i="31"/>
  <c r="Z21" i="31"/>
  <c r="Z22" i="31"/>
  <c r="Z23" i="31"/>
  <c r="Z24" i="31"/>
  <c r="Z25" i="31"/>
  <c r="Z26" i="31"/>
  <c r="Z27" i="31"/>
  <c r="Z28" i="31"/>
  <c r="Z29" i="31"/>
  <c r="Z30" i="31"/>
  <c r="Z31" i="31"/>
  <c r="Z32" i="31"/>
  <c r="Z33" i="31"/>
  <c r="Z34" i="31"/>
  <c r="Z35" i="31"/>
  <c r="Z36" i="31"/>
  <c r="Z37" i="31"/>
  <c r="Z38" i="31"/>
  <c r="P15" i="31"/>
  <c r="P16" i="31"/>
  <c r="P17" i="31"/>
  <c r="P18" i="31"/>
  <c r="P19" i="31"/>
  <c r="P20" i="31"/>
  <c r="P21" i="31"/>
  <c r="P22" i="31"/>
  <c r="P23" i="31"/>
  <c r="P24" i="31"/>
  <c r="P25" i="31"/>
  <c r="P26" i="31"/>
  <c r="P27" i="31"/>
  <c r="P28" i="31"/>
  <c r="P29" i="31"/>
  <c r="P30" i="31"/>
  <c r="P31" i="31"/>
  <c r="P32" i="31"/>
  <c r="P33" i="31"/>
  <c r="P34" i="31"/>
  <c r="P35" i="31"/>
  <c r="P36" i="31"/>
  <c r="P37" i="31"/>
  <c r="P38" i="31"/>
  <c r="M15" i="31"/>
  <c r="M16" i="31"/>
  <c r="M17" i="31"/>
  <c r="M18" i="31"/>
  <c r="M19" i="31"/>
  <c r="M20" i="31"/>
  <c r="M21" i="31"/>
  <c r="M22" i="31"/>
  <c r="M23" i="31"/>
  <c r="M24" i="31"/>
  <c r="M25" i="31"/>
  <c r="M26" i="31"/>
  <c r="M27" i="31"/>
  <c r="M28" i="31"/>
  <c r="M29" i="31"/>
  <c r="M30" i="31"/>
  <c r="M31" i="31"/>
  <c r="M32" i="31"/>
  <c r="M33" i="31"/>
  <c r="M34" i="31"/>
  <c r="M35" i="31"/>
  <c r="M36" i="31"/>
  <c r="M37" i="31"/>
  <c r="M38" i="31"/>
  <c r="B15" i="31"/>
  <c r="B16" i="31"/>
  <c r="B17" i="31"/>
  <c r="B18" i="31"/>
  <c r="B19" i="31"/>
  <c r="B20" i="31"/>
  <c r="B21" i="31"/>
  <c r="B22" i="31"/>
  <c r="B23" i="31"/>
  <c r="B24" i="31"/>
  <c r="B25" i="31"/>
  <c r="B26" i="31"/>
  <c r="B27" i="31"/>
  <c r="B28" i="31"/>
  <c r="B29" i="31"/>
  <c r="B30" i="31"/>
  <c r="B31" i="31"/>
  <c r="B32" i="31"/>
  <c r="B33" i="31"/>
  <c r="B34" i="31"/>
  <c r="B35" i="31"/>
  <c r="B36" i="31"/>
  <c r="B37" i="31"/>
  <c r="B38" i="31"/>
  <c r="Z14" i="31"/>
  <c r="P14" i="31"/>
  <c r="B14" i="31"/>
  <c r="M14" i="31"/>
  <c r="A38" i="31"/>
  <c r="A37" i="31"/>
  <c r="A36" i="31"/>
  <c r="A35" i="31"/>
  <c r="A34" i="31"/>
  <c r="A33" i="31"/>
  <c r="A32" i="31"/>
  <c r="A31" i="31"/>
  <c r="A30" i="31"/>
  <c r="A29" i="31"/>
  <c r="A28" i="31"/>
  <c r="A27" i="31"/>
  <c r="A26" i="31"/>
  <c r="A25" i="31"/>
  <c r="A24" i="31"/>
  <c r="A23" i="31"/>
  <c r="A22" i="31"/>
  <c r="A21" i="31"/>
  <c r="A20" i="31"/>
  <c r="A19" i="31"/>
  <c r="A18" i="31"/>
  <c r="A17" i="31"/>
  <c r="A16" i="31"/>
  <c r="A15" i="31"/>
  <c r="A14" i="31"/>
  <c r="X10" i="31"/>
  <c r="F10" i="31"/>
  <c r="X9" i="31"/>
  <c r="X8" i="31"/>
  <c r="X7" i="31"/>
  <c r="F7" i="31"/>
  <c r="K2" i="31"/>
  <c r="K1" i="31"/>
  <c r="A38" i="30"/>
  <c r="A37" i="30"/>
  <c r="A36" i="30"/>
  <c r="A35" i="30"/>
  <c r="A34" i="30"/>
  <c r="A33" i="30"/>
  <c r="A32" i="30"/>
  <c r="A31" i="30"/>
  <c r="A30" i="30"/>
  <c r="A29" i="30"/>
  <c r="A28" i="30"/>
  <c r="A27" i="30"/>
  <c r="A26" i="30"/>
  <c r="A25" i="30"/>
  <c r="A24" i="30"/>
  <c r="A23" i="30"/>
  <c r="A22" i="30"/>
  <c r="A21" i="30"/>
  <c r="A20" i="30"/>
  <c r="A19" i="30"/>
  <c r="A18" i="30"/>
  <c r="A17" i="30"/>
  <c r="A16" i="30"/>
  <c r="A15" i="30"/>
  <c r="A14" i="30"/>
  <c r="X10" i="30"/>
  <c r="F10" i="30"/>
  <c r="X9" i="30"/>
  <c r="F9" i="30"/>
  <c r="X8" i="30"/>
  <c r="X7" i="30"/>
  <c r="F7" i="30"/>
  <c r="K2" i="30"/>
  <c r="K1" i="30"/>
  <c r="Z33" i="29"/>
  <c r="Z34" i="29"/>
  <c r="Z35" i="29"/>
  <c r="Z36" i="29"/>
  <c r="Z37" i="29"/>
  <c r="Z38" i="29"/>
  <c r="Z15" i="29"/>
  <c r="Z16" i="29"/>
  <c r="Z17" i="29"/>
  <c r="Z18" i="29"/>
  <c r="Z19" i="29"/>
  <c r="Z20" i="29"/>
  <c r="Z21" i="29"/>
  <c r="Z22" i="29"/>
  <c r="Z23" i="29"/>
  <c r="Z24" i="29"/>
  <c r="Z25" i="29"/>
  <c r="Z26" i="29"/>
  <c r="Z27" i="29"/>
  <c r="Z28" i="29"/>
  <c r="Z29" i="29"/>
  <c r="Z30" i="29"/>
  <c r="Z31" i="29"/>
  <c r="Z32" i="29"/>
  <c r="P31" i="29"/>
  <c r="P32" i="29"/>
  <c r="P33" i="29"/>
  <c r="P34" i="29"/>
  <c r="P35" i="29"/>
  <c r="P36" i="29"/>
  <c r="P37" i="29"/>
  <c r="P38" i="29"/>
  <c r="P15" i="29"/>
  <c r="P16" i="29"/>
  <c r="P17" i="29"/>
  <c r="P18" i="29"/>
  <c r="P19" i="29"/>
  <c r="P20" i="29"/>
  <c r="P21" i="29"/>
  <c r="P22" i="29"/>
  <c r="P23" i="29"/>
  <c r="P24" i="29"/>
  <c r="P25" i="29"/>
  <c r="P26" i="29"/>
  <c r="P27" i="29"/>
  <c r="P28" i="29"/>
  <c r="P29" i="29"/>
  <c r="P30" i="29"/>
  <c r="M30" i="29"/>
  <c r="M31" i="29"/>
  <c r="M32" i="29"/>
  <c r="M33" i="29"/>
  <c r="M34" i="29"/>
  <c r="M35" i="29"/>
  <c r="M36" i="29"/>
  <c r="M37" i="29"/>
  <c r="M38" i="29"/>
  <c r="M15" i="29"/>
  <c r="M16" i="29"/>
  <c r="M17" i="29"/>
  <c r="M18" i="29"/>
  <c r="M19" i="29"/>
  <c r="M20" i="29"/>
  <c r="M21" i="29"/>
  <c r="M22" i="29"/>
  <c r="M23" i="29"/>
  <c r="M24" i="29"/>
  <c r="M25" i="29"/>
  <c r="M26" i="29"/>
  <c r="M27" i="29"/>
  <c r="M28" i="29"/>
  <c r="M29" i="29"/>
  <c r="B29" i="29"/>
  <c r="B30" i="29"/>
  <c r="B31" i="29"/>
  <c r="B32" i="29"/>
  <c r="B33" i="29"/>
  <c r="B34" i="29"/>
  <c r="B35" i="29"/>
  <c r="B36" i="29"/>
  <c r="B37" i="29"/>
  <c r="B38" i="29"/>
  <c r="B15" i="29"/>
  <c r="B16" i="29"/>
  <c r="B17" i="29"/>
  <c r="B18" i="29"/>
  <c r="B19" i="29"/>
  <c r="B20" i="29"/>
  <c r="B21" i="29"/>
  <c r="B22" i="29"/>
  <c r="B23" i="29"/>
  <c r="B24" i="29"/>
  <c r="B25" i="29"/>
  <c r="B26" i="29"/>
  <c r="B27" i="29"/>
  <c r="B28" i="29"/>
  <c r="Z14" i="29"/>
  <c r="P14" i="29"/>
  <c r="M14" i="29"/>
  <c r="B14"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X10" i="29"/>
  <c r="F10" i="29"/>
  <c r="X9" i="29"/>
  <c r="X8" i="29"/>
  <c r="X7" i="29"/>
  <c r="F7" i="29"/>
  <c r="K2" i="29"/>
  <c r="K1" i="29"/>
  <c r="A38" i="28"/>
  <c r="A37" i="28"/>
  <c r="A36" i="28"/>
  <c r="A35" i="28"/>
  <c r="A34" i="28"/>
  <c r="A33" i="28"/>
  <c r="A32" i="28"/>
  <c r="A31" i="28"/>
  <c r="A30" i="28"/>
  <c r="A29" i="28"/>
  <c r="A28" i="28"/>
  <c r="A27" i="28"/>
  <c r="A26" i="28"/>
  <c r="A25" i="28"/>
  <c r="A24" i="28"/>
  <c r="A23" i="28"/>
  <c r="A22" i="28"/>
  <c r="A21" i="28"/>
  <c r="A20" i="28"/>
  <c r="A19" i="28"/>
  <c r="A18" i="28"/>
  <c r="A17" i="28"/>
  <c r="A16" i="28"/>
  <c r="A15" i="28"/>
  <c r="A14" i="28"/>
  <c r="X10" i="28"/>
  <c r="F10" i="28"/>
  <c r="X9" i="28"/>
  <c r="F9" i="28"/>
  <c r="X8" i="28"/>
  <c r="X7" i="28"/>
  <c r="F7" i="28"/>
  <c r="K2" i="28"/>
  <c r="K1" i="28"/>
  <c r="Z35" i="27"/>
  <c r="Z36" i="27"/>
  <c r="Z37" i="27"/>
  <c r="Z38" i="27"/>
  <c r="Z29" i="27"/>
  <c r="Z30" i="27"/>
  <c r="Z31" i="27"/>
  <c r="Z32" i="27"/>
  <c r="Z33" i="27"/>
  <c r="Z34" i="27"/>
  <c r="Z22" i="27"/>
  <c r="Z23" i="27"/>
  <c r="Z24" i="27"/>
  <c r="Z25" i="27"/>
  <c r="Z26" i="27"/>
  <c r="Z27" i="27"/>
  <c r="Z28" i="27"/>
  <c r="Z15" i="27"/>
  <c r="Z16" i="27"/>
  <c r="Z17" i="27"/>
  <c r="Z18" i="27"/>
  <c r="Z19" i="27"/>
  <c r="Z20" i="27"/>
  <c r="Z21" i="27"/>
  <c r="P36" i="27"/>
  <c r="P37" i="27"/>
  <c r="P38" i="27"/>
  <c r="P25" i="27"/>
  <c r="P26" i="27"/>
  <c r="P27" i="27"/>
  <c r="P28" i="27"/>
  <c r="P29" i="27"/>
  <c r="P30" i="27"/>
  <c r="P31" i="27"/>
  <c r="P32" i="27"/>
  <c r="P33" i="27"/>
  <c r="P34" i="27"/>
  <c r="P35" i="27"/>
  <c r="P15" i="27"/>
  <c r="P16" i="27"/>
  <c r="P17" i="27"/>
  <c r="P18" i="27"/>
  <c r="P19" i="27"/>
  <c r="P20" i="27"/>
  <c r="P21" i="27"/>
  <c r="P22" i="27"/>
  <c r="P23" i="27"/>
  <c r="P24" i="27"/>
  <c r="M37" i="27"/>
  <c r="M38" i="27"/>
  <c r="M29" i="27"/>
  <c r="M30" i="27"/>
  <c r="M31" i="27"/>
  <c r="M32" i="27"/>
  <c r="M33" i="27"/>
  <c r="M34" i="27"/>
  <c r="M35" i="27"/>
  <c r="M36" i="27"/>
  <c r="M15" i="27"/>
  <c r="M16" i="27"/>
  <c r="M17" i="27"/>
  <c r="M18" i="27"/>
  <c r="M19" i="27"/>
  <c r="M20" i="27"/>
  <c r="M21" i="27"/>
  <c r="M22" i="27"/>
  <c r="M23" i="27"/>
  <c r="M24" i="27"/>
  <c r="M25" i="27"/>
  <c r="M26" i="27"/>
  <c r="M27" i="27"/>
  <c r="M28" i="27"/>
  <c r="B37" i="27"/>
  <c r="B38" i="27"/>
  <c r="B26" i="27"/>
  <c r="B27" i="27"/>
  <c r="B28" i="27"/>
  <c r="B29" i="27"/>
  <c r="B30" i="27"/>
  <c r="B31" i="27"/>
  <c r="B32" i="27"/>
  <c r="B33" i="27"/>
  <c r="B34" i="27"/>
  <c r="B35" i="27"/>
  <c r="B36" i="27"/>
  <c r="B17" i="27"/>
  <c r="B18" i="27"/>
  <c r="B19" i="27"/>
  <c r="B20" i="27"/>
  <c r="B21" i="27"/>
  <c r="B22" i="27"/>
  <c r="B23" i="27"/>
  <c r="B24" i="27"/>
  <c r="B25" i="27"/>
  <c r="B15" i="27"/>
  <c r="B16" i="27"/>
  <c r="Z14" i="27"/>
  <c r="P14" i="27"/>
  <c r="M14" i="27"/>
  <c r="B14"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X10" i="27"/>
  <c r="F10" i="27"/>
  <c r="X9" i="27"/>
  <c r="X8" i="27"/>
  <c r="X7" i="27"/>
  <c r="F7" i="27"/>
  <c r="K2" i="27"/>
  <c r="K1" i="27"/>
  <c r="A38" i="26"/>
  <c r="A37" i="26"/>
  <c r="A36" i="26"/>
  <c r="A35" i="26"/>
  <c r="A34" i="26"/>
  <c r="A33" i="26"/>
  <c r="A32" i="26"/>
  <c r="A31" i="26"/>
  <c r="A30" i="26"/>
  <c r="A29" i="26"/>
  <c r="A28" i="26"/>
  <c r="A27" i="26"/>
  <c r="A26" i="26"/>
  <c r="A25" i="26"/>
  <c r="A24" i="26"/>
  <c r="A23" i="26"/>
  <c r="A22" i="26"/>
  <c r="A21" i="26"/>
  <c r="A20" i="26"/>
  <c r="A19" i="26"/>
  <c r="A18" i="26"/>
  <c r="A17" i="26"/>
  <c r="A16" i="26"/>
  <c r="A15" i="26"/>
  <c r="A14" i="26"/>
  <c r="X10" i="26"/>
  <c r="F10" i="26"/>
  <c r="X9" i="26"/>
  <c r="F9" i="26"/>
  <c r="X8" i="26"/>
  <c r="X7" i="26"/>
  <c r="F7" i="26"/>
  <c r="K2" i="26"/>
  <c r="K1" i="26"/>
  <c r="X10" i="11" l="1"/>
  <c r="K1" i="11" l="1"/>
  <c r="A4" i="24" l="1"/>
  <c r="B4" i="24"/>
  <c r="C4" i="24"/>
  <c r="F9" i="11" l="1"/>
  <c r="H7" i="12"/>
  <c r="Z15" i="13" l="1"/>
  <c r="Z16" i="13"/>
  <c r="Z17" i="13"/>
  <c r="Z18" i="13"/>
  <c r="Z19" i="13"/>
  <c r="Z20" i="13"/>
  <c r="Z21" i="13"/>
  <c r="Z22" i="13"/>
  <c r="Z23" i="13"/>
  <c r="Z24" i="13"/>
  <c r="Z25" i="13"/>
  <c r="Z26" i="13"/>
  <c r="Z27" i="13"/>
  <c r="Z28" i="13"/>
  <c r="Z29" i="13"/>
  <c r="Z30" i="13"/>
  <c r="Z31" i="13"/>
  <c r="Z32" i="13"/>
  <c r="Z33" i="13"/>
  <c r="Z34" i="13"/>
  <c r="Z35" i="13"/>
  <c r="Z36" i="13"/>
  <c r="Z37" i="13"/>
  <c r="Z38" i="13"/>
  <c r="P15" i="13"/>
  <c r="P16" i="13"/>
  <c r="P17" i="13"/>
  <c r="P18" i="13"/>
  <c r="P19" i="13"/>
  <c r="P20" i="13"/>
  <c r="P21" i="13"/>
  <c r="P22" i="13"/>
  <c r="P23" i="13"/>
  <c r="P24" i="13"/>
  <c r="P25" i="13"/>
  <c r="P26" i="13"/>
  <c r="P27" i="13"/>
  <c r="P28" i="13"/>
  <c r="P29" i="13"/>
  <c r="P30" i="13"/>
  <c r="P31" i="13"/>
  <c r="P32" i="13"/>
  <c r="P33" i="13"/>
  <c r="P34" i="13"/>
  <c r="P35" i="13"/>
  <c r="P36" i="13"/>
  <c r="P37" i="13"/>
  <c r="P38" i="13"/>
  <c r="M38" i="13"/>
  <c r="M15" i="13"/>
  <c r="M16" i="13"/>
  <c r="M17" i="13"/>
  <c r="M18" i="13"/>
  <c r="M19" i="13"/>
  <c r="M20" i="13"/>
  <c r="M21" i="13"/>
  <c r="M22" i="13"/>
  <c r="M23" i="13"/>
  <c r="M24" i="13"/>
  <c r="M25" i="13"/>
  <c r="M26" i="13"/>
  <c r="M27" i="13"/>
  <c r="M28" i="13"/>
  <c r="M29" i="13"/>
  <c r="M30" i="13"/>
  <c r="M31" i="13"/>
  <c r="M32" i="13"/>
  <c r="M33" i="13"/>
  <c r="M34" i="13"/>
  <c r="M35" i="13"/>
  <c r="M36" i="13"/>
  <c r="M37" i="13"/>
  <c r="B19" i="13"/>
  <c r="B20" i="13"/>
  <c r="B21" i="13"/>
  <c r="B22" i="13"/>
  <c r="B23" i="13"/>
  <c r="B24" i="13"/>
  <c r="B25" i="13"/>
  <c r="B26" i="13"/>
  <c r="B27" i="13"/>
  <c r="B28" i="13"/>
  <c r="B29" i="13"/>
  <c r="B30" i="13"/>
  <c r="B31" i="13"/>
  <c r="B32" i="13"/>
  <c r="B33" i="13"/>
  <c r="B34" i="13"/>
  <c r="B35" i="13"/>
  <c r="B36" i="13"/>
  <c r="B37" i="13"/>
  <c r="B38" i="13"/>
  <c r="B15" i="13"/>
  <c r="B16" i="13"/>
  <c r="B17" i="13"/>
  <c r="B18" i="13"/>
  <c r="Z14" i="13"/>
  <c r="P14" i="13"/>
  <c r="M14" i="13"/>
  <c r="B14" i="13"/>
  <c r="K35" i="12"/>
  <c r="H35" i="12"/>
  <c r="E35" i="12"/>
  <c r="J36" i="12" l="1"/>
  <c r="W32" i="12" s="1"/>
  <c r="K2" i="13"/>
  <c r="K2" i="11"/>
  <c r="K1"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X10" i="13"/>
  <c r="F10" i="13"/>
  <c r="X9" i="13"/>
  <c r="X8" i="13"/>
  <c r="X7" i="13"/>
  <c r="F7" i="13"/>
  <c r="F8" i="35" l="1"/>
  <c r="F9" i="31"/>
  <c r="F8" i="27"/>
  <c r="F8" i="28"/>
  <c r="F8" i="33"/>
  <c r="F8" i="34"/>
  <c r="F8" i="26"/>
  <c r="F9" i="35"/>
  <c r="F8" i="31"/>
  <c r="F9" i="27"/>
  <c r="F8" i="32"/>
  <c r="F9" i="33"/>
  <c r="F8" i="29"/>
  <c r="F9" i="29"/>
  <c r="F8" i="30"/>
  <c r="F8" i="13"/>
  <c r="X9" i="11"/>
  <c r="X8" i="11"/>
  <c r="X7" i="11"/>
  <c r="F10" i="11"/>
  <c r="F8" i="11"/>
  <c r="F7" i="11"/>
  <c r="L7" i="32" l="1"/>
  <c r="L7" i="29"/>
  <c r="L7" i="30"/>
  <c r="L7" i="35"/>
  <c r="L7" i="27"/>
  <c r="L7" i="28"/>
  <c r="L7" i="33"/>
  <c r="L7" i="34"/>
  <c r="L7" i="26"/>
  <c r="L7" i="31"/>
  <c r="AD10" i="34"/>
  <c r="AD10" i="26"/>
  <c r="AD10" i="32"/>
  <c r="AD10" i="31"/>
  <c r="AD10" i="29"/>
  <c r="AD10" i="30"/>
  <c r="AD10" i="35"/>
  <c r="AD10" i="28"/>
  <c r="AD10" i="33"/>
  <c r="AD10" i="27"/>
  <c r="AD7" i="30"/>
  <c r="AD7" i="27"/>
  <c r="AD7" i="35"/>
  <c r="AD7" i="33"/>
  <c r="AD7" i="34"/>
  <c r="AD7" i="26"/>
  <c r="AD7" i="31"/>
  <c r="AD7" i="32"/>
  <c r="AD7" i="29"/>
  <c r="AD7" i="28"/>
  <c r="L10" i="28"/>
  <c r="L10" i="34"/>
  <c r="L10" i="33"/>
  <c r="L10" i="31"/>
  <c r="L10" i="29"/>
  <c r="L10" i="32"/>
  <c r="L10" i="30"/>
  <c r="L10" i="35"/>
  <c r="L10" i="27"/>
  <c r="L10" i="26"/>
  <c r="AD9" i="30"/>
  <c r="AD9" i="28"/>
  <c r="AD9" i="35"/>
  <c r="AD9" i="27"/>
  <c r="AD9" i="33"/>
  <c r="AD9" i="31"/>
  <c r="AD9" i="34"/>
  <c r="AD9" i="26"/>
  <c r="AD9" i="32"/>
  <c r="AD9" i="29"/>
  <c r="AD8" i="34"/>
  <c r="AD8" i="26"/>
  <c r="AD8" i="31"/>
  <c r="AD8" i="29"/>
  <c r="AD8" i="30"/>
  <c r="AD8" i="35"/>
  <c r="AD8" i="27"/>
  <c r="AD8" i="28"/>
  <c r="AD8" i="32"/>
  <c r="AD8" i="33"/>
  <c r="L9" i="32"/>
  <c r="L9" i="30"/>
  <c r="L9" i="29"/>
  <c r="L9" i="35"/>
  <c r="L9" i="27"/>
  <c r="L9" i="33"/>
  <c r="L9" i="28"/>
  <c r="L9" i="34"/>
  <c r="L9" i="26"/>
  <c r="L9" i="31"/>
  <c r="AD9" i="13"/>
  <c r="AD7" i="13"/>
  <c r="F9" i="13"/>
  <c r="AD9" i="11"/>
  <c r="AD7" i="11"/>
  <c r="AD10" i="11"/>
  <c r="AD10" i="13"/>
  <c r="L10" i="11"/>
  <c r="L10" i="13"/>
  <c r="L9" i="11"/>
  <c r="L9" i="13"/>
  <c r="AD8" i="11"/>
  <c r="AD8" i="13"/>
  <c r="L7" i="13"/>
  <c r="A15" i="11"/>
  <c r="A16" i="11"/>
  <c r="A17" i="11"/>
  <c r="A18" i="11"/>
  <c r="A19" i="11"/>
  <c r="A20" i="11"/>
  <c r="A21" i="11"/>
  <c r="A22" i="11"/>
  <c r="A23" i="11"/>
  <c r="A24" i="11"/>
  <c r="A25" i="11"/>
  <c r="A26" i="11"/>
  <c r="A27" i="11"/>
  <c r="A28" i="11"/>
  <c r="A29" i="11"/>
  <c r="A30" i="11"/>
  <c r="A31" i="11"/>
  <c r="A32" i="11"/>
  <c r="A33" i="11"/>
  <c r="A34" i="11"/>
  <c r="A35" i="11"/>
  <c r="A36" i="11"/>
  <c r="A37" i="11"/>
  <c r="A38" i="11"/>
  <c r="A14" i="11"/>
  <c r="W40" i="12" l="1"/>
  <c r="L8" i="28"/>
  <c r="L8" i="33"/>
  <c r="L8" i="26"/>
  <c r="L8" i="31"/>
  <c r="L8" i="32"/>
  <c r="L8" i="29"/>
  <c r="L8" i="30"/>
  <c r="L8" i="35"/>
  <c r="L8" i="27"/>
  <c r="L8" i="34"/>
  <c r="L8" i="13"/>
  <c r="L8" i="11"/>
</calcChain>
</file>

<file path=xl/sharedStrings.xml><?xml version="1.0" encoding="utf-8"?>
<sst xmlns="http://schemas.openxmlformats.org/spreadsheetml/2006/main" count="743" uniqueCount="176">
  <si>
    <t>No.</t>
    <phoneticPr fontId="1"/>
  </si>
  <si>
    <t>お名前</t>
    <rPh sb="1" eb="3">
      <t>ナマエ</t>
    </rPh>
    <phoneticPr fontId="1"/>
  </si>
  <si>
    <t>性別</t>
    <rPh sb="0" eb="2">
      <t>セイベツ</t>
    </rPh>
    <phoneticPr fontId="1"/>
  </si>
  <si>
    <t>夜間越え</t>
    <rPh sb="0" eb="2">
      <t>ヤカン</t>
    </rPh>
    <rPh sb="2" eb="3">
      <t>ゴ</t>
    </rPh>
    <phoneticPr fontId="1"/>
  </si>
  <si>
    <t>立場</t>
    <rPh sb="0" eb="2">
      <t>タチバ</t>
    </rPh>
    <phoneticPr fontId="1"/>
  </si>
  <si>
    <t>枚目</t>
    <rPh sb="0" eb="2">
      <t>マイメ</t>
    </rPh>
    <phoneticPr fontId="1"/>
  </si>
  <si>
    <t>チーム名</t>
    <rPh sb="3" eb="4">
      <t>メイ</t>
    </rPh>
    <phoneticPr fontId="1"/>
  </si>
  <si>
    <t>団体名</t>
    <rPh sb="0" eb="2">
      <t>ダンタイ</t>
    </rPh>
    <rPh sb="2" eb="3">
      <t>メイ</t>
    </rPh>
    <phoneticPr fontId="1"/>
  </si>
  <si>
    <t>参加費</t>
    <rPh sb="0" eb="3">
      <t>サンカヒ</t>
    </rPh>
    <phoneticPr fontId="1"/>
  </si>
  <si>
    <t>人</t>
    <rPh sb="0" eb="1">
      <t>ニン</t>
    </rPh>
    <phoneticPr fontId="1"/>
  </si>
  <si>
    <t>円</t>
    <rPh sb="0" eb="1">
      <t>エン</t>
    </rPh>
    <phoneticPr fontId="1"/>
  </si>
  <si>
    <t>脚</t>
    <rPh sb="0" eb="1">
      <t>アシ</t>
    </rPh>
    <phoneticPr fontId="1"/>
  </si>
  <si>
    <t>Tシャツ</t>
    <phoneticPr fontId="1"/>
  </si>
  <si>
    <t>枚</t>
    <rPh sb="0" eb="1">
      <t>マイ</t>
    </rPh>
    <phoneticPr fontId="1"/>
  </si>
  <si>
    <t>テーブル</t>
    <phoneticPr fontId="1"/>
  </si>
  <si>
    <t>台</t>
    <rPh sb="0" eb="1">
      <t>ダイ</t>
    </rPh>
    <phoneticPr fontId="1"/>
  </si>
  <si>
    <t>ルミナリエ</t>
    <phoneticPr fontId="1"/>
  </si>
  <si>
    <t>ブルーシート</t>
    <phoneticPr fontId="1"/>
  </si>
  <si>
    <t>テント</t>
    <phoneticPr fontId="1"/>
  </si>
  <si>
    <t>張</t>
    <rPh sb="0" eb="1">
      <t>ハ</t>
    </rPh>
    <phoneticPr fontId="1"/>
  </si>
  <si>
    <t>発電機</t>
    <rPh sb="0" eb="3">
      <t>ハツデンキ</t>
    </rPh>
    <phoneticPr fontId="1"/>
  </si>
  <si>
    <r>
      <t>メンバー登録用紙は決まり次第、必ずご提出をお願いします</t>
    </r>
    <r>
      <rPr>
        <sz val="11"/>
        <color theme="1"/>
        <rFont val="メイリオ"/>
        <family val="3"/>
        <charset val="128"/>
      </rPr>
      <t>（申込人数が変更の場合も変更人数）</t>
    </r>
    <phoneticPr fontId="1"/>
  </si>
  <si>
    <t>ご住所（市町村のみ）</t>
    <rPh sb="1" eb="3">
      <t>ジュウショ</t>
    </rPh>
    <rPh sb="4" eb="7">
      <t>シチョウソン</t>
    </rPh>
    <phoneticPr fontId="1"/>
  </si>
  <si>
    <t>チーム・個人参加事前申込書</t>
    <rPh sb="4" eb="6">
      <t>コジン</t>
    </rPh>
    <rPh sb="6" eb="8">
      <t>サンカ</t>
    </rPh>
    <rPh sb="8" eb="10">
      <t>ジゼン</t>
    </rPh>
    <rPh sb="10" eb="13">
      <t>モウシコミショ</t>
    </rPh>
    <phoneticPr fontId="6"/>
  </si>
  <si>
    <t>申込日</t>
    <rPh sb="0" eb="2">
      <t>モウシコ</t>
    </rPh>
    <rPh sb="2" eb="3">
      <t>ニチ</t>
    </rPh>
    <phoneticPr fontId="6"/>
  </si>
  <si>
    <t>月</t>
    <rPh sb="0" eb="1">
      <t>ツキ</t>
    </rPh>
    <phoneticPr fontId="6"/>
  </si>
  <si>
    <t>日</t>
    <rPh sb="0" eb="1">
      <t>ニチ</t>
    </rPh>
    <phoneticPr fontId="6"/>
  </si>
  <si>
    <t>※</t>
    <phoneticPr fontId="6"/>
  </si>
  <si>
    <t>ステージ等参加の方も、『4、参加人数』欄にご記入の上、ご寄付をお願い致します。</t>
    <rPh sb="4" eb="5">
      <t>ナド</t>
    </rPh>
    <rPh sb="5" eb="7">
      <t>サンカ</t>
    </rPh>
    <rPh sb="8" eb="9">
      <t>カタ</t>
    </rPh>
    <rPh sb="14" eb="16">
      <t>サンカ</t>
    </rPh>
    <rPh sb="16" eb="18">
      <t>ニンズウ</t>
    </rPh>
    <rPh sb="19" eb="20">
      <t>ラン</t>
    </rPh>
    <rPh sb="22" eb="24">
      <t>キニュウ</t>
    </rPh>
    <rPh sb="25" eb="26">
      <t>ウエ</t>
    </rPh>
    <rPh sb="28" eb="30">
      <t>キフ</t>
    </rPh>
    <rPh sb="34" eb="35">
      <t>イタ</t>
    </rPh>
    <phoneticPr fontId="6"/>
  </si>
  <si>
    <t>　1、</t>
    <phoneticPr fontId="6"/>
  </si>
  <si>
    <t>チーム名</t>
    <rPh sb="3" eb="4">
      <t>メイ</t>
    </rPh>
    <phoneticPr fontId="6"/>
  </si>
  <si>
    <t>団体名</t>
    <rPh sb="0" eb="2">
      <t>ダンタイ</t>
    </rPh>
    <rPh sb="2" eb="3">
      <t>メイ</t>
    </rPh>
    <phoneticPr fontId="6"/>
  </si>
  <si>
    <t>予定人数</t>
    <rPh sb="0" eb="2">
      <t>ヨテイ</t>
    </rPh>
    <rPh sb="2" eb="4">
      <t>ニンズウ</t>
    </rPh>
    <phoneticPr fontId="6"/>
  </si>
  <si>
    <t>名</t>
    <rPh sb="0" eb="1">
      <t>メイ</t>
    </rPh>
    <phoneticPr fontId="6"/>
  </si>
  <si>
    <t>うちサバイバー</t>
    <phoneticPr fontId="6"/>
  </si>
  <si>
    <t>ケアギバー</t>
    <phoneticPr fontId="6"/>
  </si>
  <si>
    <t>チーム名等</t>
    <rPh sb="3" eb="4">
      <t>メイ</t>
    </rPh>
    <rPh sb="4" eb="5">
      <t>トウ</t>
    </rPh>
    <phoneticPr fontId="6"/>
  </si>
  <si>
    <t>サバイバー：医者にがんと言われた方。　ケアギバー：がん患者さんを看護あるいは手助けしたことのある方</t>
    <rPh sb="6" eb="7">
      <t>イ</t>
    </rPh>
    <rPh sb="7" eb="8">
      <t>モノ</t>
    </rPh>
    <rPh sb="12" eb="13">
      <t>イ</t>
    </rPh>
    <rPh sb="16" eb="17">
      <t>カタ</t>
    </rPh>
    <rPh sb="27" eb="29">
      <t>カンジャ</t>
    </rPh>
    <rPh sb="32" eb="34">
      <t>カンゴ</t>
    </rPh>
    <rPh sb="38" eb="39">
      <t>テ</t>
    </rPh>
    <rPh sb="39" eb="40">
      <t>ダス</t>
    </rPh>
    <rPh sb="48" eb="49">
      <t>カタ</t>
    </rPh>
    <phoneticPr fontId="6"/>
  </si>
  <si>
    <t>備品等申込</t>
    <rPh sb="0" eb="2">
      <t>ビヒン</t>
    </rPh>
    <rPh sb="2" eb="3">
      <t>トウ</t>
    </rPh>
    <rPh sb="3" eb="5">
      <t>モウシコミ</t>
    </rPh>
    <phoneticPr fontId="6"/>
  </si>
  <si>
    <t>チーム紹介</t>
    <rPh sb="3" eb="5">
      <t>ショウカイ</t>
    </rPh>
    <phoneticPr fontId="6"/>
  </si>
  <si>
    <t>別紙</t>
    <rPh sb="0" eb="2">
      <t>ベッシ</t>
    </rPh>
    <phoneticPr fontId="6"/>
  </si>
  <si>
    <t>昨年と同じ</t>
    <rPh sb="0" eb="2">
      <t>サクネン</t>
    </rPh>
    <rPh sb="3" eb="4">
      <t>オナ</t>
    </rPh>
    <phoneticPr fontId="6"/>
  </si>
  <si>
    <t>別紙添付確認</t>
    <rPh sb="0" eb="2">
      <t>ベッシ</t>
    </rPh>
    <rPh sb="2" eb="4">
      <t>テンプ</t>
    </rPh>
    <rPh sb="4" eb="6">
      <t>カクニン</t>
    </rPh>
    <phoneticPr fontId="6"/>
  </si>
  <si>
    <t>企画概容</t>
    <rPh sb="0" eb="2">
      <t>キカク</t>
    </rPh>
    <rPh sb="2" eb="4">
      <t>ガイヨウ</t>
    </rPh>
    <phoneticPr fontId="6"/>
  </si>
  <si>
    <t>（現時点で企画がある場合は、ご記入下さい。）</t>
    <rPh sb="1" eb="4">
      <t>ゲンジテン</t>
    </rPh>
    <rPh sb="5" eb="7">
      <t>キカク</t>
    </rPh>
    <rPh sb="10" eb="12">
      <t>バアイ</t>
    </rPh>
    <rPh sb="15" eb="17">
      <t>キニュウ</t>
    </rPh>
    <rPh sb="17" eb="18">
      <t>クダ</t>
    </rPh>
    <phoneticPr fontId="6"/>
  </si>
  <si>
    <t>2、</t>
    <phoneticPr fontId="6"/>
  </si>
  <si>
    <t>年齢</t>
    <rPh sb="0" eb="2">
      <t>ネンレイ</t>
    </rPh>
    <phoneticPr fontId="6"/>
  </si>
  <si>
    <t>才</t>
    <rPh sb="0" eb="1">
      <t>サイ</t>
    </rPh>
    <phoneticPr fontId="6"/>
  </si>
  <si>
    <t>〒</t>
    <phoneticPr fontId="6"/>
  </si>
  <si>
    <t>小江戸蔵里『産業観光館』ギャラリー</t>
    <rPh sb="0" eb="17">
      <t>クラ</t>
    </rPh>
    <phoneticPr fontId="6"/>
  </si>
  <si>
    <t>※　会議に参加する予定人数</t>
    <rPh sb="2" eb="4">
      <t>カイギ</t>
    </rPh>
    <rPh sb="5" eb="7">
      <t>サンカ</t>
    </rPh>
    <rPh sb="9" eb="11">
      <t>ヨテイ</t>
    </rPh>
    <rPh sb="11" eb="13">
      <t>ニンズウ</t>
    </rPh>
    <phoneticPr fontId="6"/>
  </si>
  <si>
    <t>（資料の準備上、ご記入お願いします。）</t>
    <rPh sb="1" eb="3">
      <t>シリョウ</t>
    </rPh>
    <rPh sb="4" eb="6">
      <t>ジュンビ</t>
    </rPh>
    <rPh sb="6" eb="7">
      <t>ウエ</t>
    </rPh>
    <rPh sb="9" eb="11">
      <t>キニュウ</t>
    </rPh>
    <phoneticPr fontId="6"/>
  </si>
  <si>
    <t>小江戸蔵里『産業観光館』ギャラリー：（川越市新富町1-10-1　川越市駅・本川越から徒歩）</t>
    <rPh sb="0" eb="17">
      <t>クラ</t>
    </rPh>
    <rPh sb="19" eb="31">
      <t>クラ</t>
    </rPh>
    <rPh sb="32" eb="35">
      <t>カワゴエシ</t>
    </rPh>
    <rPh sb="35" eb="36">
      <t>エキ</t>
    </rPh>
    <rPh sb="37" eb="38">
      <t>ホン</t>
    </rPh>
    <rPh sb="38" eb="40">
      <t>カワゴエ</t>
    </rPh>
    <rPh sb="42" eb="44">
      <t>トホ</t>
    </rPh>
    <phoneticPr fontId="6"/>
  </si>
  <si>
    <t>3、</t>
    <phoneticPr fontId="6"/>
  </si>
  <si>
    <t>紫　色</t>
    <rPh sb="0" eb="1">
      <t>ムラサキ</t>
    </rPh>
    <rPh sb="2" eb="3">
      <t>ショク</t>
    </rPh>
    <phoneticPr fontId="6"/>
  </si>
  <si>
    <t>黒　色</t>
    <rPh sb="0" eb="1">
      <t>クロ</t>
    </rPh>
    <rPh sb="2" eb="3">
      <t>ショク</t>
    </rPh>
    <phoneticPr fontId="6"/>
  </si>
  <si>
    <t>オレンジ色</t>
    <rPh sb="4" eb="5">
      <t>ショク</t>
    </rPh>
    <phoneticPr fontId="6"/>
  </si>
  <si>
    <t>4、</t>
    <phoneticPr fontId="6"/>
  </si>
  <si>
    <t>学生の参加人数</t>
    <rPh sb="0" eb="2">
      <t>ガクセイ</t>
    </rPh>
    <rPh sb="3" eb="5">
      <t>サンカ</t>
    </rPh>
    <rPh sb="5" eb="7">
      <t>ニンズウ</t>
    </rPh>
    <phoneticPr fontId="6"/>
  </si>
  <si>
    <t>×</t>
    <phoneticPr fontId="6"/>
  </si>
  <si>
    <t>人</t>
    <rPh sb="0" eb="1">
      <t>ニン</t>
    </rPh>
    <phoneticPr fontId="6"/>
  </si>
  <si>
    <t>円</t>
    <rPh sb="0" eb="1">
      <t>エン</t>
    </rPh>
    <phoneticPr fontId="6"/>
  </si>
  <si>
    <t>Ｔシャツの申込み</t>
    <rPh sb="5" eb="6">
      <t>モウ</t>
    </rPh>
    <rPh sb="6" eb="7">
      <t>コ</t>
    </rPh>
    <phoneticPr fontId="6"/>
  </si>
  <si>
    <t>Ｓ</t>
    <phoneticPr fontId="6"/>
  </si>
  <si>
    <t>枚</t>
    <rPh sb="0" eb="1">
      <t>マイ</t>
    </rPh>
    <phoneticPr fontId="6"/>
  </si>
  <si>
    <t>振込金額　内訳書</t>
    <rPh sb="0" eb="2">
      <t>フリコミ</t>
    </rPh>
    <rPh sb="2" eb="4">
      <t>キンガク</t>
    </rPh>
    <rPh sb="5" eb="7">
      <t>ウチワケ</t>
    </rPh>
    <rPh sb="7" eb="8">
      <t>ショ</t>
    </rPh>
    <phoneticPr fontId="6"/>
  </si>
  <si>
    <t>一般の参加人数</t>
    <rPh sb="0" eb="2">
      <t>イッパン</t>
    </rPh>
    <rPh sb="3" eb="5">
      <t>サンカ</t>
    </rPh>
    <rPh sb="5" eb="7">
      <t>ニンズウ</t>
    </rPh>
    <phoneticPr fontId="6"/>
  </si>
  <si>
    <t>人</t>
    <rPh sb="0" eb="1">
      <t>ヒト</t>
    </rPh>
    <phoneticPr fontId="6"/>
  </si>
  <si>
    <t>Ｍ</t>
    <phoneticPr fontId="6"/>
  </si>
  <si>
    <t>Ｔシャツの数</t>
    <rPh sb="5" eb="6">
      <t>カズ</t>
    </rPh>
    <phoneticPr fontId="6"/>
  </si>
  <si>
    <t>Ｌ</t>
    <phoneticPr fontId="6"/>
  </si>
  <si>
    <t>ルミナリエ提出数</t>
    <rPh sb="5" eb="7">
      <t>テイシュツ</t>
    </rPh>
    <rPh sb="7" eb="8">
      <t>スウ</t>
    </rPh>
    <phoneticPr fontId="6"/>
  </si>
  <si>
    <t>ＬＬ</t>
    <phoneticPr fontId="6"/>
  </si>
  <si>
    <t>テント</t>
    <phoneticPr fontId="6"/>
  </si>
  <si>
    <t>2間×3間</t>
    <rPh sb="1" eb="2">
      <t>アイダ</t>
    </rPh>
    <rPh sb="4" eb="5">
      <t>アイダ</t>
    </rPh>
    <phoneticPr fontId="6"/>
  </si>
  <si>
    <t>張</t>
    <rPh sb="0" eb="1">
      <t>ハ</t>
    </rPh>
    <phoneticPr fontId="6"/>
  </si>
  <si>
    <t>計</t>
    <rPh sb="0" eb="1">
      <t>ケイ</t>
    </rPh>
    <phoneticPr fontId="6"/>
  </si>
  <si>
    <t>パイプイス</t>
    <phoneticPr fontId="6"/>
  </si>
  <si>
    <t>脚</t>
    <rPh sb="0" eb="1">
      <t>キャク</t>
    </rPh>
    <phoneticPr fontId="6"/>
  </si>
  <si>
    <t>合計</t>
    <rPh sb="0" eb="2">
      <t>ゴウケイ</t>
    </rPh>
    <phoneticPr fontId="6"/>
  </si>
  <si>
    <t>6尺テーブル</t>
    <rPh sb="1" eb="2">
      <t>シャク</t>
    </rPh>
    <phoneticPr fontId="6"/>
  </si>
  <si>
    <t>台</t>
    <rPh sb="0" eb="1">
      <t>ダイ</t>
    </rPh>
    <phoneticPr fontId="6"/>
  </si>
  <si>
    <t>※　申込書送付先及び連絡先、お願い事項等は、
　 　別紙メンバー登録用紙に記載してあります</t>
    <rPh sb="2" eb="5">
      <t>モウシコミショ</t>
    </rPh>
    <rPh sb="5" eb="7">
      <t>ソウフ</t>
    </rPh>
    <rPh sb="7" eb="8">
      <t>サキ</t>
    </rPh>
    <rPh sb="8" eb="9">
      <t>オヨ</t>
    </rPh>
    <rPh sb="10" eb="13">
      <t>レンラクサキ</t>
    </rPh>
    <rPh sb="15" eb="16">
      <t>ネガ</t>
    </rPh>
    <rPh sb="17" eb="19">
      <t>ジコウ</t>
    </rPh>
    <rPh sb="19" eb="20">
      <t>トウ</t>
    </rPh>
    <rPh sb="26" eb="28">
      <t>ベッシ</t>
    </rPh>
    <rPh sb="32" eb="34">
      <t>トウロク</t>
    </rPh>
    <rPh sb="34" eb="36">
      <t>ヨウシ</t>
    </rPh>
    <rPh sb="37" eb="39">
      <t>キサイ</t>
    </rPh>
    <phoneticPr fontId="6"/>
  </si>
  <si>
    <t>ブルーシート2間×3間</t>
    <rPh sb="7" eb="8">
      <t>ケン</t>
    </rPh>
    <rPh sb="10" eb="11">
      <t>アイダ</t>
    </rPh>
    <phoneticPr fontId="6"/>
  </si>
  <si>
    <t>発電機</t>
    <rPh sb="0" eb="3">
      <t>ハツデンキ</t>
    </rPh>
    <phoneticPr fontId="6"/>
  </si>
  <si>
    <t>※　テント等の費用は、利用者の実費負担分です</t>
    <rPh sb="5" eb="6">
      <t>ナド</t>
    </rPh>
    <rPh sb="7" eb="9">
      <t>ヒヨウ</t>
    </rPh>
    <rPh sb="11" eb="14">
      <t>リヨウシャ</t>
    </rPh>
    <rPh sb="15" eb="17">
      <t>ジッピ</t>
    </rPh>
    <rPh sb="17" eb="19">
      <t>フタン</t>
    </rPh>
    <rPh sb="19" eb="20">
      <t>ブン</t>
    </rPh>
    <phoneticPr fontId="6"/>
  </si>
  <si>
    <t>※　床用ブルーシートとは、必要とするテントのみの
　　 実費負担分（お持ち帰り）です</t>
    <rPh sb="2" eb="4">
      <t>ユカヨウ</t>
    </rPh>
    <rPh sb="13" eb="15">
      <t>ヒツヨウ</t>
    </rPh>
    <rPh sb="28" eb="30">
      <t>ジッピ</t>
    </rPh>
    <rPh sb="30" eb="32">
      <t>フタン</t>
    </rPh>
    <rPh sb="32" eb="33">
      <t>ブン</t>
    </rPh>
    <rPh sb="35" eb="36">
      <t>モ</t>
    </rPh>
    <rPh sb="37" eb="38">
      <t>カエ</t>
    </rPh>
    <phoneticPr fontId="6"/>
  </si>
  <si>
    <t>　</t>
    <phoneticPr fontId="6"/>
  </si>
  <si>
    <t>合　　計</t>
    <rPh sb="0" eb="1">
      <t>ゴウ</t>
    </rPh>
    <rPh sb="3" eb="4">
      <t>ケイ</t>
    </rPh>
    <phoneticPr fontId="6"/>
  </si>
  <si>
    <t>※ 同封の振込用紙をご利用ください。</t>
    <rPh sb="2" eb="4">
      <t>ドウフウ</t>
    </rPh>
    <rPh sb="5" eb="7">
      <t>フリコミ</t>
    </rPh>
    <rPh sb="7" eb="9">
      <t>ヨウシ</t>
    </rPh>
    <rPh sb="11" eb="13">
      <t>リヨウ</t>
    </rPh>
    <phoneticPr fontId="6"/>
  </si>
  <si>
    <t>　　締切日までにお送りのお申し込み分をプログラムに掲載させていただきます。</t>
    <phoneticPr fontId="6"/>
  </si>
  <si>
    <t>必要の場合は下記　内訳書に数量・金額をご記入ください</t>
    <phoneticPr fontId="1"/>
  </si>
  <si>
    <t>15日</t>
    <rPh sb="2" eb="3">
      <t>ニチ</t>
    </rPh>
    <phoneticPr fontId="1"/>
  </si>
  <si>
    <t>16日</t>
    <rPh sb="2" eb="3">
      <t>ニチ</t>
    </rPh>
    <phoneticPr fontId="1"/>
  </si>
  <si>
    <t>性別</t>
    <rPh sb="0" eb="2">
      <t>セイベツ</t>
    </rPh>
    <phoneticPr fontId="1"/>
  </si>
  <si>
    <t>個人参加の方はチェック</t>
    <rPh sb="0" eb="1">
      <t>コ</t>
    </rPh>
    <rPh sb="1" eb="2">
      <t>ヒト</t>
    </rPh>
    <rPh sb="2" eb="4">
      <t>サンカ</t>
    </rPh>
    <rPh sb="5" eb="6">
      <t>カタ</t>
    </rPh>
    <phoneticPr fontId="6"/>
  </si>
  <si>
    <t>個人参加</t>
    <rPh sb="0" eb="2">
      <t>コジン</t>
    </rPh>
    <rPh sb="2" eb="4">
      <t>サンカ</t>
    </rPh>
    <phoneticPr fontId="1"/>
  </si>
  <si>
    <t>要</t>
    <rPh sb="0" eb="1">
      <t>ヨウ</t>
    </rPh>
    <phoneticPr fontId="1"/>
  </si>
  <si>
    <t>不要</t>
    <rPh sb="0" eb="2">
      <t>フヨウ</t>
    </rPh>
    <phoneticPr fontId="1"/>
  </si>
  <si>
    <t>男</t>
    <rPh sb="0" eb="1">
      <t>オトコ</t>
    </rPh>
    <phoneticPr fontId="1"/>
  </si>
  <si>
    <t>女</t>
    <rPh sb="0" eb="1">
      <t>オンナ</t>
    </rPh>
    <phoneticPr fontId="1"/>
  </si>
  <si>
    <t>チームリーダー名</t>
    <rPh sb="7" eb="8">
      <t>メイ</t>
    </rPh>
    <phoneticPr fontId="1"/>
  </si>
  <si>
    <t>郵便番号</t>
    <rPh sb="0" eb="4">
      <t>ユウビンバンゴウ</t>
    </rPh>
    <phoneticPr fontId="1"/>
  </si>
  <si>
    <t>住所</t>
    <rPh sb="0" eb="2">
      <t>ジュウショ</t>
    </rPh>
    <phoneticPr fontId="1"/>
  </si>
  <si>
    <t>氏名</t>
    <rPh sb="0" eb="2">
      <t>シメイ</t>
    </rPh>
    <phoneticPr fontId="1"/>
  </si>
  <si>
    <t>枚のうち</t>
    <rPh sb="0" eb="1">
      <t>マイ</t>
    </rPh>
    <phoneticPr fontId="6"/>
  </si>
  <si>
    <t>チームメンバー登録用紙</t>
    <rPh sb="7" eb="9">
      <t>トウロク</t>
    </rPh>
    <rPh sb="9" eb="11">
      <t>ヨウシ</t>
    </rPh>
    <phoneticPr fontId="6"/>
  </si>
  <si>
    <t>メンバー登録用紙は決まり次第、必ずご提出をお願いします（申込人数が変更の場合も変更人数）</t>
    <rPh sb="4" eb="6">
      <t>トウロク</t>
    </rPh>
    <rPh sb="6" eb="8">
      <t>ヨウシ</t>
    </rPh>
    <rPh sb="9" eb="10">
      <t>キ</t>
    </rPh>
    <rPh sb="12" eb="14">
      <t>シダイ</t>
    </rPh>
    <rPh sb="15" eb="16">
      <t>カナラ</t>
    </rPh>
    <rPh sb="18" eb="20">
      <t>テイシュツ</t>
    </rPh>
    <rPh sb="22" eb="23">
      <t>ネガ</t>
    </rPh>
    <rPh sb="28" eb="30">
      <t>モウシコミ</t>
    </rPh>
    <rPh sb="30" eb="32">
      <t>ニンズウ</t>
    </rPh>
    <rPh sb="33" eb="35">
      <t>ヘンコウ</t>
    </rPh>
    <rPh sb="36" eb="38">
      <t>バアイ</t>
    </rPh>
    <rPh sb="39" eb="41">
      <t>ヘンコウ</t>
    </rPh>
    <rPh sb="41" eb="43">
      <t>ニンズウ</t>
    </rPh>
    <phoneticPr fontId="6"/>
  </si>
  <si>
    <t>№</t>
    <phoneticPr fontId="6"/>
  </si>
  <si>
    <t>お　名　前</t>
    <rPh sb="2" eb="3">
      <t>メイ</t>
    </rPh>
    <rPh sb="4" eb="5">
      <t>マエ</t>
    </rPh>
    <phoneticPr fontId="6"/>
  </si>
  <si>
    <t>性別</t>
    <rPh sb="0" eb="2">
      <t>セイベツ</t>
    </rPh>
    <phoneticPr fontId="6"/>
  </si>
  <si>
    <t>ご住所（市町村のみ）</t>
    <rPh sb="1" eb="3">
      <t>ジュウショ</t>
    </rPh>
    <rPh sb="4" eb="5">
      <t>シ</t>
    </rPh>
    <rPh sb="5" eb="6">
      <t>マチ</t>
    </rPh>
    <rPh sb="6" eb="7">
      <t>ムラ</t>
    </rPh>
    <phoneticPr fontId="6"/>
  </si>
  <si>
    <t>サバイバー
○印</t>
    <rPh sb="7" eb="8">
      <t>シルシ</t>
    </rPh>
    <phoneticPr fontId="6"/>
  </si>
  <si>
    <t>ケアギバー
○印</t>
    <rPh sb="7" eb="8">
      <t>シルシ</t>
    </rPh>
    <phoneticPr fontId="6"/>
  </si>
  <si>
    <t>中学生以下
○印</t>
    <rPh sb="0" eb="3">
      <t>チュウガクセイ</t>
    </rPh>
    <rPh sb="3" eb="5">
      <t>イカ</t>
    </rPh>
    <rPh sb="7" eb="8">
      <t>シルシ</t>
    </rPh>
    <phoneticPr fontId="6"/>
  </si>
  <si>
    <t>夜間越え
○印</t>
    <rPh sb="0" eb="2">
      <t>ヤカン</t>
    </rPh>
    <rPh sb="2" eb="3">
      <t>コ</t>
    </rPh>
    <rPh sb="6" eb="7">
      <t>シルシ</t>
    </rPh>
    <phoneticPr fontId="6"/>
  </si>
  <si>
    <t>男・女</t>
    <rPh sb="0" eb="1">
      <t>オトコ</t>
    </rPh>
    <rPh sb="2" eb="3">
      <t>オンナ</t>
    </rPh>
    <phoneticPr fontId="6"/>
  </si>
  <si>
    <t>←チームリーダーを記入</t>
    <rPh sb="9" eb="11">
      <t>キニュウ</t>
    </rPh>
    <phoneticPr fontId="6"/>
  </si>
  <si>
    <t>市　町</t>
    <rPh sb="0" eb="1">
      <t>シ</t>
    </rPh>
    <rPh sb="2" eb="3">
      <t>マチ</t>
    </rPh>
    <phoneticPr fontId="6"/>
  </si>
  <si>
    <t>用紙不足の場合はコピーをお願いします</t>
    <rPh sb="0" eb="2">
      <t>ヨウシ</t>
    </rPh>
    <rPh sb="2" eb="4">
      <t>フソク</t>
    </rPh>
    <rPh sb="5" eb="7">
      <t>バアイ</t>
    </rPh>
    <rPh sb="13" eb="14">
      <t>ネガ</t>
    </rPh>
    <phoneticPr fontId="6"/>
  </si>
  <si>
    <t>◎</t>
    <phoneticPr fontId="6"/>
  </si>
  <si>
    <t>申込書送付先及び連絡先等</t>
    <rPh sb="0" eb="2">
      <t>モウシコミ</t>
    </rPh>
    <rPh sb="2" eb="3">
      <t>ショ</t>
    </rPh>
    <rPh sb="3" eb="5">
      <t>ソウフ</t>
    </rPh>
    <rPh sb="5" eb="6">
      <t>サキ</t>
    </rPh>
    <rPh sb="6" eb="7">
      <t>オヨ</t>
    </rPh>
    <rPh sb="8" eb="10">
      <t>レンラク</t>
    </rPh>
    <rPh sb="10" eb="11">
      <t>サキ</t>
    </rPh>
    <rPh sb="11" eb="12">
      <t>トウ</t>
    </rPh>
    <phoneticPr fontId="6"/>
  </si>
  <si>
    <t>〒　350-0011　川越市久下戸1962番地2</t>
    <rPh sb="11" eb="14">
      <t>カワゴエシ</t>
    </rPh>
    <rPh sb="14" eb="17">
      <t>ク</t>
    </rPh>
    <rPh sb="21" eb="23">
      <t>バンチ</t>
    </rPh>
    <phoneticPr fontId="6"/>
  </si>
  <si>
    <t>リレー・フォー・ライフ・ジャパン川越実行委員会　事務局　若海敬司</t>
    <rPh sb="16" eb="18">
      <t>カワゴエ</t>
    </rPh>
    <rPh sb="18" eb="23">
      <t>ジツ</t>
    </rPh>
    <rPh sb="24" eb="27">
      <t>ジムキョク</t>
    </rPh>
    <rPh sb="28" eb="32">
      <t>ケイ</t>
    </rPh>
    <phoneticPr fontId="6"/>
  </si>
  <si>
    <t>☎　049-235-0878　　　Ｆａｘ　049-235-0836</t>
    <phoneticPr fontId="6"/>
  </si>
  <si>
    <t>Mail : waka0878＠jasmine.ocn.ne.jp</t>
    <phoneticPr fontId="6"/>
  </si>
  <si>
    <t>携帯電話　090-4387-6158</t>
    <rPh sb="0" eb="2">
      <t>ケイタイ</t>
    </rPh>
    <rPh sb="2" eb="4">
      <t>デンワ</t>
    </rPh>
    <phoneticPr fontId="6"/>
  </si>
  <si>
    <t>お願い事項等</t>
    <rPh sb="1" eb="2">
      <t>ネガ</t>
    </rPh>
    <rPh sb="3" eb="5">
      <t>ジコウ</t>
    </rPh>
    <rPh sb="5" eb="6">
      <t>ナド</t>
    </rPh>
    <phoneticPr fontId="6"/>
  </si>
  <si>
    <t>・</t>
    <phoneticPr fontId="6"/>
  </si>
  <si>
    <t>情報は、法に基づきリレー・フォー・ライフ・ジャパン川越以外には使用しません</t>
    <rPh sb="0" eb="2">
      <t>ジョウホウ</t>
    </rPh>
    <rPh sb="4" eb="5">
      <t>ホウ</t>
    </rPh>
    <rPh sb="6" eb="7">
      <t>モト</t>
    </rPh>
    <rPh sb="25" eb="27">
      <t>カワゴエ</t>
    </rPh>
    <rPh sb="27" eb="29">
      <t>イガイ</t>
    </rPh>
    <rPh sb="31" eb="33">
      <t>シヨウ</t>
    </rPh>
    <phoneticPr fontId="6"/>
  </si>
  <si>
    <t>会場では広報活動及び記録の為、写真・ビデオ撮影をしていますので、ご了承ください。</t>
    <rPh sb="0" eb="2">
      <t>カイジョウ</t>
    </rPh>
    <rPh sb="4" eb="6">
      <t>コウホウ</t>
    </rPh>
    <rPh sb="6" eb="8">
      <t>カツドウ</t>
    </rPh>
    <rPh sb="8" eb="9">
      <t>オヨ</t>
    </rPh>
    <rPh sb="10" eb="12">
      <t>キロク</t>
    </rPh>
    <rPh sb="13" eb="14">
      <t>タメ</t>
    </rPh>
    <rPh sb="15" eb="17">
      <t>シャシン</t>
    </rPh>
    <rPh sb="21" eb="23">
      <t>サツエイ</t>
    </rPh>
    <rPh sb="33" eb="35">
      <t>リョウショウ</t>
    </rPh>
    <phoneticPr fontId="6"/>
  </si>
  <si>
    <t>別紙　チーム紹介を入力してください。</t>
    <rPh sb="0" eb="2">
      <t>ベッシ</t>
    </rPh>
    <rPh sb="6" eb="8">
      <t>ショウカイ</t>
    </rPh>
    <rPh sb="9" eb="11">
      <t>ニュウリョク</t>
    </rPh>
    <phoneticPr fontId="1"/>
  </si>
  <si>
    <t>別紙　現時点での企画概容を入力してください。</t>
    <rPh sb="0" eb="2">
      <t>ベッシ</t>
    </rPh>
    <rPh sb="3" eb="6">
      <t>ゲンジテン</t>
    </rPh>
    <rPh sb="8" eb="10">
      <t>キカク</t>
    </rPh>
    <rPh sb="10" eb="12">
      <t>ガイヨウ</t>
    </rPh>
    <rPh sb="13" eb="15">
      <t>ニュウリョク</t>
    </rPh>
    <phoneticPr fontId="1"/>
  </si>
  <si>
    <t>（プログラム等で紹介します。80文字以内、別紙でお願いします。又は昨年と同じ）</t>
    <rPh sb="6" eb="7">
      <t>トウ</t>
    </rPh>
    <rPh sb="8" eb="10">
      <t>ショウカイ</t>
    </rPh>
    <rPh sb="16" eb="18">
      <t>モジ</t>
    </rPh>
    <rPh sb="18" eb="20">
      <t>イナイ</t>
    </rPh>
    <rPh sb="21" eb="23">
      <t>ベッシ</t>
    </rPh>
    <rPh sb="31" eb="32">
      <t>マタ</t>
    </rPh>
    <rPh sb="33" eb="35">
      <t>サクネン</t>
    </rPh>
    <rPh sb="36" eb="37">
      <t>オナ</t>
    </rPh>
    <phoneticPr fontId="6"/>
  </si>
  <si>
    <t>←リンク貼り付け</t>
    <rPh sb="4" eb="5">
      <t>ハ</t>
    </rPh>
    <rPh sb="6" eb="7">
      <t>ツ</t>
    </rPh>
    <phoneticPr fontId="1"/>
  </si>
  <si>
    <t>そのままでは使えないので、</t>
    <phoneticPr fontId="1"/>
  </si>
  <si>
    <t>参加申込書とメンバーを一緒に提出します。</t>
    <rPh sb="0" eb="2">
      <t>サンカ</t>
    </rPh>
    <rPh sb="2" eb="5">
      <t>モウシコミショ</t>
    </rPh>
    <rPh sb="11" eb="13">
      <t>イッショ</t>
    </rPh>
    <rPh sb="14" eb="16">
      <t>テイシュツ</t>
    </rPh>
    <phoneticPr fontId="1"/>
  </si>
  <si>
    <t>(メンバー用紙のシートは削除せずこのまま提出してください）</t>
    <phoneticPr fontId="1"/>
  </si>
  <si>
    <t>(入力済みの参加申込書のシートは削除せずこのまま提出してください）</t>
    <rPh sb="1" eb="3">
      <t>ニュウリョク</t>
    </rPh>
    <rPh sb="3" eb="4">
      <t>ズ</t>
    </rPh>
    <rPh sb="6" eb="8">
      <t>サンカ</t>
    </rPh>
    <rPh sb="8" eb="11">
      <t>モウシコミショ</t>
    </rPh>
    <phoneticPr fontId="1"/>
  </si>
  <si>
    <t>※いずれか1つを必ず選択してください。</t>
    <rPh sb="8" eb="9">
      <t>カナラ</t>
    </rPh>
    <rPh sb="10" eb="12">
      <t>センタク</t>
    </rPh>
    <phoneticPr fontId="1"/>
  </si>
  <si>
    <t>参加申込書は先に提出済み。メンバー用紙を提出します。</t>
    <rPh sb="0" eb="2">
      <t>サンカ</t>
    </rPh>
    <rPh sb="2" eb="5">
      <t>モウシコミショ</t>
    </rPh>
    <rPh sb="6" eb="7">
      <t>サキ</t>
    </rPh>
    <rPh sb="8" eb="10">
      <t>テイシュツ</t>
    </rPh>
    <rPh sb="10" eb="11">
      <t>ズ</t>
    </rPh>
    <rPh sb="17" eb="19">
      <t>ヨウシ</t>
    </rPh>
    <rPh sb="20" eb="22">
      <t>テイシュツ</t>
    </rPh>
    <phoneticPr fontId="1"/>
  </si>
  <si>
    <t>参加申込書のみ提出します。メンバー用紙は後日提出します。</t>
    <rPh sb="0" eb="2">
      <t>サンカ</t>
    </rPh>
    <rPh sb="2" eb="5">
      <t>モウシコミショ</t>
    </rPh>
    <rPh sb="7" eb="9">
      <t>テイシュツ</t>
    </rPh>
    <rPh sb="17" eb="19">
      <t>ヨウシ</t>
    </rPh>
    <rPh sb="20" eb="22">
      <t>ゴジツ</t>
    </rPh>
    <rPh sb="22" eb="24">
      <t>テイシュツ</t>
    </rPh>
    <phoneticPr fontId="1"/>
  </si>
  <si>
    <t>チームリーダー情報抜出</t>
    <rPh sb="7" eb="9">
      <t>ジョウホウ</t>
    </rPh>
    <rPh sb="9" eb="11">
      <t>ヌキダシ</t>
    </rPh>
    <phoneticPr fontId="1"/>
  </si>
  <si>
    <t>チームご連絡先名</t>
    <rPh sb="4" eb="7">
      <t>レンラクサキ</t>
    </rPh>
    <phoneticPr fontId="1"/>
  </si>
  <si>
    <t>チームリーダー
ご連絡先</t>
    <rPh sb="9" eb="12">
      <t>レンラクサキ</t>
    </rPh>
    <phoneticPr fontId="1"/>
  </si>
  <si>
    <t>チーム
ご連絡先</t>
    <rPh sb="5" eb="8">
      <t>レンラクサキ</t>
    </rPh>
    <phoneticPr fontId="6"/>
  </si>
  <si>
    <t>ＦＡＸ</t>
    <phoneticPr fontId="6"/>
  </si>
  <si>
    <t>日頃ご連絡をとりやすい電話を記入して下さい</t>
    <phoneticPr fontId="1"/>
  </si>
  <si>
    <t>チームリーダー
E-mail</t>
    <phoneticPr fontId="6"/>
  </si>
  <si>
    <t>パイプイス</t>
    <phoneticPr fontId="1"/>
  </si>
  <si>
    <t>チームリーダー
電話番号</t>
    <rPh sb="8" eb="10">
      <t>デンワ</t>
    </rPh>
    <rPh sb="10" eb="12">
      <t>バンゴウ</t>
    </rPh>
    <phoneticPr fontId="1"/>
  </si>
  <si>
    <t>チーム
電話番号</t>
    <rPh sb="4" eb="6">
      <t>デンワ</t>
    </rPh>
    <rPh sb="6" eb="8">
      <t>バンゴウ</t>
    </rPh>
    <phoneticPr fontId="6"/>
  </si>
  <si>
    <t>チームリーダーおよびチーム</t>
    <phoneticPr fontId="1"/>
  </si>
  <si>
    <t>Mail ： waka0878＠jasmine.ocn.ne.jp</t>
    <phoneticPr fontId="6"/>
  </si>
  <si>
    <t>◎ 申込書送付先及び連絡先等</t>
    <phoneticPr fontId="6"/>
  </si>
  <si>
    <t>〒350-0011　川越市久下戸1962番地2　リレー・フォー・ライフ・ジャパン川越実行委員会　事務局　若海敬司</t>
    <rPh sb="10" eb="13">
      <t>カワゴエシ</t>
    </rPh>
    <rPh sb="13" eb="16">
      <t>ク</t>
    </rPh>
    <rPh sb="20" eb="22">
      <t>バンチ</t>
    </rPh>
    <phoneticPr fontId="6"/>
  </si>
  <si>
    <r>
      <t>◎</t>
    </r>
    <r>
      <rPr>
        <sz val="10"/>
        <color theme="1"/>
        <rFont val="HGP明朝E"/>
        <family val="1"/>
        <charset val="128"/>
      </rPr>
      <t xml:space="preserve"> お願い事項等</t>
    </r>
    <phoneticPr fontId="6"/>
  </si>
  <si>
    <t>☎ 049-235-0878　　　Ｆａｘ 049-235-0836</t>
    <phoneticPr fontId="6"/>
  </si>
  <si>
    <t>コピーして「値」として貼り付け直してください</t>
    <rPh sb="6" eb="7">
      <t>アタイ</t>
    </rPh>
    <rPh sb="11" eb="12">
      <t>ハ</t>
    </rPh>
    <rPh sb="13" eb="14">
      <t>ツ</t>
    </rPh>
    <rPh sb="15" eb="16">
      <t>ナオ</t>
    </rPh>
    <phoneticPr fontId="1"/>
  </si>
  <si>
    <t>リレー・フォー・ライフ・ジャパン2019川越</t>
    <rPh sb="20" eb="22">
      <t>カワゴエ</t>
    </rPh>
    <phoneticPr fontId="6"/>
  </si>
  <si>
    <t>参加要領を熟読しましたので、リレー・フォー・ライフ・ジャパン2019川越に申し込みます。</t>
    <rPh sb="0" eb="2">
      <t>サンカ</t>
    </rPh>
    <rPh sb="2" eb="4">
      <t>ヨウリョウ</t>
    </rPh>
    <rPh sb="5" eb="7">
      <t>ジュクドク</t>
    </rPh>
    <rPh sb="37" eb="38">
      <t>モウ</t>
    </rPh>
    <rPh sb="39" eb="40">
      <t>コ</t>
    </rPh>
    <phoneticPr fontId="6"/>
  </si>
  <si>
    <t>2019年</t>
    <rPh sb="4" eb="5">
      <t>ネン</t>
    </rPh>
    <phoneticPr fontId="6"/>
  </si>
  <si>
    <t>リレー・フォー・ライフ・ジャパン2019川越 チームメンバー登録用紙</t>
    <rPh sb="20" eb="22">
      <t>カワゴエ</t>
    </rPh>
    <phoneticPr fontId="1"/>
  </si>
  <si>
    <t>枚中</t>
    <rPh sb="0" eb="1">
      <t>マイ</t>
    </rPh>
    <rPh sb="1" eb="2">
      <t>チュウ</t>
    </rPh>
    <phoneticPr fontId="1"/>
  </si>
  <si>
    <t>①18：30～</t>
    <phoneticPr fontId="6"/>
  </si>
  <si>
    <t>②18：30～</t>
    <phoneticPr fontId="6"/>
  </si>
  <si>
    <t>③18：30～</t>
    <phoneticPr fontId="6"/>
  </si>
  <si>
    <t>←注意）リンク貼り付けしたデータだと</t>
    <rPh sb="1" eb="3">
      <t>チュウイ</t>
    </rPh>
    <rPh sb="7" eb="8">
      <t>ハ</t>
    </rPh>
    <rPh sb="9" eb="10">
      <t>ツ</t>
    </rPh>
    <phoneticPr fontId="1"/>
  </si>
  <si>
    <r>
      <t>６月２２日（土）</t>
    </r>
    <r>
      <rPr>
        <b/>
        <sz val="10"/>
        <color theme="1"/>
        <rFont val="HGP明朝E"/>
        <family val="1"/>
        <charset val="128"/>
      </rPr>
      <t/>
    </r>
    <phoneticPr fontId="6"/>
  </si>
  <si>
    <t>７月５日（金）</t>
    <rPh sb="5" eb="6">
      <t>キン</t>
    </rPh>
    <phoneticPr fontId="6"/>
  </si>
  <si>
    <t>８月２日（金）</t>
    <phoneticPr fontId="6"/>
  </si>
  <si>
    <t>※ 参加申し込み及びTシャツの申し込みの締め切り日を2019年7月31日（水）といたします。</t>
    <rPh sb="2" eb="4">
      <t>サンカ</t>
    </rPh>
    <rPh sb="4" eb="5">
      <t>モウ</t>
    </rPh>
    <rPh sb="6" eb="7">
      <t>コ</t>
    </rPh>
    <rPh sb="8" eb="9">
      <t>オヨ</t>
    </rPh>
    <rPh sb="15" eb="16">
      <t>モウ</t>
    </rPh>
    <rPh sb="17" eb="18">
      <t>コ</t>
    </rPh>
    <rPh sb="20" eb="21">
      <t>シ</t>
    </rPh>
    <rPh sb="22" eb="23">
      <t>キ</t>
    </rPh>
    <rPh sb="24" eb="25">
      <t>ヒ</t>
    </rPh>
    <rPh sb="30" eb="31">
      <t>ネン</t>
    </rPh>
    <rPh sb="32" eb="33">
      <t>ガツ</t>
    </rPh>
    <rPh sb="35" eb="36">
      <t>ニチ</t>
    </rPh>
    <rPh sb="37" eb="38">
      <t>スイ</t>
    </rPh>
    <phoneticPr fontId="6"/>
  </si>
  <si>
    <r>
      <t xml:space="preserve">チーム
説明会
</t>
    </r>
    <r>
      <rPr>
        <sz val="9"/>
        <color theme="1"/>
        <rFont val="HGP明朝E"/>
        <family val="1"/>
        <charset val="128"/>
      </rPr>
      <t>（いずれかに
参加してください）</t>
    </r>
    <rPh sb="4" eb="7">
      <t>セツメイカイ</t>
    </rPh>
    <rPh sb="16" eb="18">
      <t>サンカ</t>
    </rPh>
    <phoneticPr fontId="6"/>
  </si>
  <si>
    <t>参加申込書は、プログラムに掲載の為2019年7月31日（水）までにお願いします</t>
    <rPh sb="0" eb="5">
      <t>サン</t>
    </rPh>
    <rPh sb="13" eb="15">
      <t>ケイサイ</t>
    </rPh>
    <rPh sb="16" eb="17">
      <t>タメ</t>
    </rPh>
    <rPh sb="28" eb="29">
      <t>ミズ</t>
    </rPh>
    <rPh sb="34" eb="35">
      <t>ネガ</t>
    </rPh>
    <phoneticPr fontId="6"/>
  </si>
  <si>
    <t>HP　 : https://relayforlife.jp/kawagoe/</t>
    <phoneticPr fontId="6"/>
  </si>
  <si>
    <t>HP ： https://relayforlife.jp/kawagoe/</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</si>
</sst>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枚&quot;"/>
  </numFmts>
  <fonts count="30" x14ac:knownFonts="1">
    <font>
      <sz val="11"/>
      <color theme="1"/>
      <name val="ＭＳ Ｐゴシック"/>
      <family val="2"/>
      <charset val="128"/>
    </font>
    <font>
      <sz val="6"/>
      <name val="ＭＳ Ｐゴシック"/>
      <family val="2"/>
      <charset val="128"/>
    </font>
    <font>
      <sz val="11"/>
      <color theme="1"/>
      <name val="ＭＳ Ｐ明朝"/>
      <family val="1"/>
      <charset val="128"/>
    </font>
    <font>
      <sz val="11"/>
      <color theme="1"/>
      <name val="游ゴシック"/>
      <family val="2"/>
      <charset val="128"/>
      <scheme val="minor"/>
    </font>
    <font>
      <sz val="11"/>
      <color theme="1"/>
      <name val="HGP明朝E"/>
      <family val="1"/>
      <charset val="128"/>
    </font>
    <font>
      <sz val="12"/>
      <color theme="1"/>
      <name val="HGP明朝E"/>
      <family val="1"/>
      <charset val="128"/>
    </font>
    <font>
      <sz val="6"/>
      <name val="游ゴシック"/>
      <family val="2"/>
      <charset val="128"/>
      <scheme val="minor"/>
    </font>
    <font>
      <sz val="10"/>
      <color theme="1"/>
      <name val="HGP明朝E"/>
      <family val="1"/>
      <charset val="128"/>
    </font>
    <font>
      <sz val="9"/>
      <color theme="1"/>
      <name val="HGP明朝E"/>
      <family val="1"/>
      <charset val="128"/>
    </font>
    <font>
      <sz val="14"/>
      <color theme="1"/>
      <name val="HGP明朝E"/>
      <family val="1"/>
      <charset val="128"/>
    </font>
    <font>
      <sz val="11"/>
      <name val="HGP明朝E"/>
      <family val="1"/>
      <charset val="128"/>
    </font>
    <font>
      <sz val="11"/>
      <color theme="1"/>
      <name val="ＭＳ Ｐゴシック"/>
      <family val="2"/>
      <charset val="128"/>
    </font>
    <font>
      <sz val="12"/>
      <color theme="1"/>
      <name val="メイリオ"/>
      <family val="3"/>
      <charset val="128"/>
    </font>
    <font>
      <sz val="14"/>
      <color theme="1"/>
      <name val="メイリオ"/>
      <family val="3"/>
      <charset val="128"/>
    </font>
    <font>
      <sz val="11"/>
      <color theme="1"/>
      <name val="メイリオ"/>
      <family val="3"/>
      <charset val="128"/>
    </font>
    <font>
      <sz val="10"/>
      <color theme="1"/>
      <name val="メイリオ"/>
      <family val="3"/>
      <charset val="128"/>
    </font>
    <font>
      <sz val="12"/>
      <color theme="1"/>
      <name val="游ゴシック"/>
      <family val="3"/>
      <charset val="128"/>
      <scheme val="minor"/>
    </font>
    <font>
      <sz val="16"/>
      <color theme="1"/>
      <name val="HGP明朝E"/>
      <family val="1"/>
      <charset val="128"/>
    </font>
    <font>
      <sz val="8"/>
      <color theme="1"/>
      <name val="HGP明朝E"/>
      <family val="1"/>
      <charset val="128"/>
    </font>
    <font>
      <sz val="10"/>
      <color theme="1"/>
      <name val="游ゴシック"/>
      <family val="2"/>
      <charset val="128"/>
      <scheme val="minor"/>
    </font>
    <font>
      <sz val="10"/>
      <name val="HGP明朝E"/>
      <family val="1"/>
      <charset val="128"/>
    </font>
    <font>
      <sz val="12"/>
      <name val="HGP明朝E"/>
      <family val="1"/>
      <charset val="128"/>
    </font>
    <font>
      <sz val="11"/>
      <color theme="1"/>
      <name val="游ゴシック"/>
      <family val="3"/>
      <charset val="128"/>
      <scheme val="minor"/>
    </font>
    <font>
      <b/>
      <sz val="11"/>
      <color theme="1"/>
      <name val="HGP明朝E"/>
      <family val="1"/>
      <charset val="128"/>
    </font>
    <font>
      <b/>
      <sz val="12"/>
      <color theme="1"/>
      <name val="HGP明朝E"/>
      <family val="1"/>
      <charset val="128"/>
    </font>
    <font>
      <sz val="12"/>
      <color theme="1"/>
      <name val="游ゴシック"/>
      <family val="2"/>
      <charset val="128"/>
      <scheme val="minor"/>
    </font>
    <font>
      <sz val="12"/>
      <color theme="1"/>
      <name val="HGS明朝E"/>
      <family val="1"/>
      <charset val="128"/>
    </font>
    <font>
      <sz val="14"/>
      <color rgb="FFFF0000"/>
      <name val="HGP明朝E"/>
      <family val="1"/>
      <charset val="128"/>
    </font>
    <font>
      <b/>
      <sz val="11"/>
      <color rgb="FFFF0000"/>
      <name val="HGP明朝E"/>
      <family val="1"/>
      <charset val="128"/>
    </font>
    <font>
      <b/>
      <sz val="10"/>
      <color theme="1"/>
      <name val="HGP明朝E"/>
      <family val="1"/>
      <charset val="128"/>
    </font>
  </fonts>
  <fills count="3">
    <fill>
      <patternFill patternType="none"/>
    </fill>
    <fill>
      <patternFill patternType="gray125"/>
    </fill>
    <fill>
      <patternFill patternType="solid">
        <fgColor rgb="FFFFFFCC"/>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top style="medium">
        <color indexed="64"/>
      </top>
      <bottom style="thin">
        <color auto="1"/>
      </bottom>
      <diagonal/>
    </border>
    <border>
      <left style="thin">
        <color auto="1"/>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auto="1"/>
      </top>
      <bottom style="thin">
        <color auto="1"/>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auto="1"/>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auto="1"/>
      </top>
      <bottom style="medium">
        <color auto="1"/>
      </bottom>
      <diagonal/>
    </border>
    <border>
      <left/>
      <right style="thin">
        <color indexed="64"/>
      </right>
      <top style="double">
        <color indexed="64"/>
      </top>
      <bottom/>
      <diagonal/>
    </border>
    <border>
      <left/>
      <right style="medium">
        <color indexed="64"/>
      </right>
      <top style="thin">
        <color indexed="64"/>
      </top>
      <bottom style="double">
        <color indexed="64"/>
      </bottom>
      <diagonal/>
    </border>
    <border>
      <left style="thin">
        <color indexed="64"/>
      </left>
      <right style="thin">
        <color auto="1"/>
      </right>
      <top style="medium">
        <color indexed="64"/>
      </top>
      <bottom style="thin">
        <color auto="1"/>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indexed="64"/>
      </right>
      <top style="thin">
        <color auto="1"/>
      </top>
      <bottom style="medium">
        <color indexed="64"/>
      </bottom>
      <diagonal/>
    </border>
    <border>
      <left/>
      <right style="thin">
        <color auto="1"/>
      </right>
      <top/>
      <bottom/>
      <diagonal/>
    </border>
  </borders>
  <cellStyleXfs count="3">
    <xf numFmtId="0" fontId="0" fillId="0" borderId="0">
      <alignment vertical="center"/>
    </xf>
    <xf numFmtId="0" fontId="3" fillId="0" borderId="0">
      <alignment vertical="center"/>
    </xf>
    <xf numFmtId="38" fontId="11" fillId="0" borderId="0" applyFont="0" applyFill="0" applyBorder="0" applyAlignment="0" applyProtection="0">
      <alignment vertical="center"/>
    </xf>
  </cellStyleXfs>
  <cellXfs count="322">
    <xf numFmtId="0" fontId="0" fillId="0" borderId="0" xfId="0">
      <alignment vertical="center"/>
    </xf>
    <xf numFmtId="0" fontId="2" fillId="0" borderId="0" xfId="0" applyFont="1">
      <alignment vertical="center"/>
    </xf>
    <xf numFmtId="0" fontId="12" fillId="0" borderId="0" xfId="0" applyFont="1">
      <alignment vertical="center"/>
    </xf>
    <xf numFmtId="0" fontId="13" fillId="0" borderId="0" xfId="0" applyFont="1">
      <alignment vertical="center"/>
    </xf>
    <xf numFmtId="0" fontId="13" fillId="0" borderId="6" xfId="0" applyFont="1" applyBorder="1">
      <alignment vertical="center"/>
    </xf>
    <xf numFmtId="0" fontId="15" fillId="0" borderId="3" xfId="0" applyFont="1" applyBorder="1" applyAlignment="1">
      <alignment horizontal="center" vertical="center"/>
    </xf>
    <xf numFmtId="0" fontId="12" fillId="0" borderId="0" xfId="0" applyFont="1" applyAlignment="1">
      <alignment horizontal="left" vertical="center" indent="1"/>
    </xf>
    <xf numFmtId="0" fontId="16" fillId="0" borderId="0" xfId="0" applyFont="1">
      <alignment vertical="center"/>
    </xf>
    <xf numFmtId="0" fontId="12" fillId="0" borderId="1" xfId="0" applyFont="1" applyBorder="1" applyAlignment="1">
      <alignment horizontal="center" vertical="center"/>
    </xf>
    <xf numFmtId="0" fontId="5" fillId="2" borderId="18"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protection locked="0"/>
    </xf>
    <xf numFmtId="0" fontId="5" fillId="2" borderId="38" xfId="1" applyFont="1" applyFill="1" applyBorder="1" applyAlignment="1" applyProtection="1">
      <alignment horizontal="center" vertical="center"/>
      <protection locked="0"/>
    </xf>
    <xf numFmtId="0" fontId="21" fillId="2" borderId="28" xfId="1" applyFont="1" applyFill="1" applyBorder="1" applyProtection="1">
      <alignment vertical="center"/>
      <protection locked="0"/>
    </xf>
    <xf numFmtId="0" fontId="21" fillId="2" borderId="4" xfId="1" applyFont="1" applyFill="1" applyBorder="1" applyProtection="1">
      <alignment vertical="center"/>
      <protection locked="0"/>
    </xf>
    <xf numFmtId="0" fontId="5" fillId="2" borderId="4" xfId="1" applyFont="1" applyFill="1" applyBorder="1" applyProtection="1">
      <alignment vertical="center"/>
      <protection locked="0"/>
    </xf>
    <xf numFmtId="0" fontId="5" fillId="2" borderId="20" xfId="1" applyFont="1" applyFill="1" applyBorder="1" applyProtection="1">
      <alignment vertical="center"/>
      <protection locked="0"/>
    </xf>
    <xf numFmtId="0" fontId="21" fillId="0" borderId="4" xfId="1" applyFont="1" applyBorder="1">
      <alignment vertical="center"/>
    </xf>
    <xf numFmtId="0" fontId="4" fillId="0" borderId="0" xfId="1" applyFont="1">
      <alignment vertical="center"/>
    </xf>
    <xf numFmtId="0" fontId="3" fillId="0" borderId="0" xfId="1">
      <alignment vertical="center"/>
    </xf>
    <xf numFmtId="0" fontId="5" fillId="0" borderId="0" xfId="1" applyFont="1">
      <alignment vertical="center"/>
    </xf>
    <xf numFmtId="0" fontId="4" fillId="0" borderId="0" xfId="1" applyFont="1" applyAlignment="1">
      <alignment horizontal="right" vertical="center"/>
    </xf>
    <xf numFmtId="0" fontId="4" fillId="0" borderId="0" xfId="1" applyFont="1" applyAlignment="1">
      <alignment horizontal="right"/>
    </xf>
    <xf numFmtId="0" fontId="4" fillId="0" borderId="0" xfId="1" applyFont="1" applyAlignment="1"/>
    <xf numFmtId="0" fontId="17" fillId="0" borderId="0" xfId="1" applyFont="1" applyAlignment="1">
      <alignment horizontal="center" vertical="center"/>
    </xf>
    <xf numFmtId="0" fontId="4" fillId="0" borderId="10" xfId="1" applyFont="1" applyBorder="1">
      <alignment vertical="center"/>
    </xf>
    <xf numFmtId="0" fontId="4" fillId="0" borderId="12" xfId="1" applyFont="1" applyBorder="1">
      <alignment vertical="center"/>
    </xf>
    <xf numFmtId="0" fontId="3" fillId="0" borderId="13" xfId="1" applyBorder="1">
      <alignment vertical="center"/>
    </xf>
    <xf numFmtId="0" fontId="4" fillId="0" borderId="16" xfId="1" applyFont="1" applyBorder="1">
      <alignment vertical="center"/>
    </xf>
    <xf numFmtId="0" fontId="3" fillId="0" borderId="17" xfId="1" applyBorder="1">
      <alignment vertical="center"/>
    </xf>
    <xf numFmtId="0" fontId="9" fillId="0" borderId="18" xfId="1" applyFont="1" applyBorder="1">
      <alignment vertical="center"/>
    </xf>
    <xf numFmtId="0" fontId="9" fillId="0" borderId="19" xfId="1" applyFont="1" applyBorder="1">
      <alignment vertical="center"/>
    </xf>
    <xf numFmtId="0" fontId="4" fillId="0" borderId="15" xfId="1" applyFont="1" applyBorder="1">
      <alignment vertical="center"/>
    </xf>
    <xf numFmtId="0" fontId="4" fillId="0" borderId="6" xfId="1" applyFont="1" applyBorder="1">
      <alignment vertical="center"/>
    </xf>
    <xf numFmtId="0" fontId="4" fillId="0" borderId="20" xfId="1" applyFont="1" applyBorder="1">
      <alignment vertical="center"/>
    </xf>
    <xf numFmtId="0" fontId="3" fillId="0" borderId="6" xfId="1" applyBorder="1">
      <alignment vertical="center"/>
    </xf>
    <xf numFmtId="0" fontId="7" fillId="0" borderId="6" xfId="1" applyFont="1" applyBorder="1">
      <alignment vertical="center"/>
    </xf>
    <xf numFmtId="0" fontId="4" fillId="0" borderId="21" xfId="1" applyFont="1" applyBorder="1">
      <alignment vertical="center"/>
    </xf>
    <xf numFmtId="0" fontId="4" fillId="0" borderId="2" xfId="1" applyFont="1" applyBorder="1">
      <alignment vertical="center"/>
    </xf>
    <xf numFmtId="0" fontId="4" fillId="0" borderId="22" xfId="1" applyFont="1" applyBorder="1">
      <alignment vertical="center"/>
    </xf>
    <xf numFmtId="0" fontId="4" fillId="0" borderId="4" xfId="1" applyFont="1" applyBorder="1">
      <alignment vertical="center"/>
    </xf>
    <xf numFmtId="0" fontId="4" fillId="0" borderId="5" xfId="1" applyFont="1" applyBorder="1">
      <alignment vertical="center"/>
    </xf>
    <xf numFmtId="0" fontId="3" fillId="0" borderId="5" xfId="1" applyBorder="1">
      <alignment vertical="center"/>
    </xf>
    <xf numFmtId="0" fontId="3" fillId="0" borderId="5" xfId="1" applyBorder="1" applyAlignment="1">
      <alignment horizontal="center" vertical="center"/>
    </xf>
    <xf numFmtId="0" fontId="4" fillId="0" borderId="23" xfId="1" applyFont="1" applyBorder="1" applyAlignment="1">
      <alignment horizontal="left" vertical="center"/>
    </xf>
    <xf numFmtId="0" fontId="7" fillId="0" borderId="6" xfId="1" applyFont="1" applyBorder="1" applyAlignment="1">
      <alignment vertical="top"/>
    </xf>
    <xf numFmtId="0" fontId="7" fillId="0" borderId="21" xfId="1" applyFont="1" applyBorder="1" applyAlignment="1">
      <alignment vertical="top"/>
    </xf>
    <xf numFmtId="0" fontId="4" fillId="0" borderId="24" xfId="1" applyFont="1" applyBorder="1" applyAlignment="1">
      <alignment vertical="center" wrapText="1"/>
    </xf>
    <xf numFmtId="0" fontId="3" fillId="0" borderId="15" xfId="1" applyBorder="1">
      <alignment vertical="center"/>
    </xf>
    <xf numFmtId="0" fontId="4" fillId="0" borderId="0" xfId="1" applyFont="1" applyAlignment="1">
      <alignment vertical="center" wrapText="1"/>
    </xf>
    <xf numFmtId="0" fontId="3" fillId="0" borderId="25" xfId="1" applyBorder="1">
      <alignment vertical="center"/>
    </xf>
    <xf numFmtId="0" fontId="4" fillId="0" borderId="8" xfId="1" applyFont="1" applyBorder="1">
      <alignment vertical="center"/>
    </xf>
    <xf numFmtId="0" fontId="4" fillId="0" borderId="26" xfId="1" applyFont="1" applyBorder="1">
      <alignment vertical="center"/>
    </xf>
    <xf numFmtId="0" fontId="4" fillId="0" borderId="8" xfId="1" applyFont="1" applyBorder="1" applyAlignment="1">
      <alignment vertical="center" wrapText="1"/>
    </xf>
    <xf numFmtId="0" fontId="4" fillId="0" borderId="27" xfId="1" applyFont="1" applyBorder="1" applyAlignment="1">
      <alignment vertical="center" wrapText="1"/>
    </xf>
    <xf numFmtId="0" fontId="4" fillId="0" borderId="11" xfId="1" applyFont="1" applyBorder="1">
      <alignment vertical="center"/>
    </xf>
    <xf numFmtId="0" fontId="4" fillId="0" borderId="28" xfId="1" applyFont="1" applyBorder="1">
      <alignment vertical="center"/>
    </xf>
    <xf numFmtId="0" fontId="4" fillId="0" borderId="28" xfId="1" applyFont="1" applyBorder="1" applyAlignment="1">
      <alignment horizontal="left" vertical="center"/>
    </xf>
    <xf numFmtId="0" fontId="4" fillId="0" borderId="11" xfId="1" applyFont="1" applyBorder="1" applyAlignment="1">
      <alignment vertical="center" shrinkToFit="1"/>
    </xf>
    <xf numFmtId="0" fontId="4" fillId="0" borderId="29" xfId="1" applyFont="1" applyBorder="1" applyAlignment="1">
      <alignment vertical="center" shrinkToFit="1"/>
    </xf>
    <xf numFmtId="0" fontId="4" fillId="0" borderId="30" xfId="1" applyFont="1" applyBorder="1">
      <alignment vertical="center"/>
    </xf>
    <xf numFmtId="0" fontId="4" fillId="0" borderId="18" xfId="1" applyFont="1" applyBorder="1">
      <alignment vertical="center"/>
    </xf>
    <xf numFmtId="0" fontId="7" fillId="0" borderId="5" xfId="1" applyFont="1" applyBorder="1" applyAlignment="1">
      <alignment horizontal="center" vertical="center"/>
    </xf>
    <xf numFmtId="0" fontId="18" fillId="0" borderId="6" xfId="1" applyFont="1" applyBorder="1">
      <alignment vertical="center"/>
    </xf>
    <xf numFmtId="0" fontId="5" fillId="0" borderId="6" xfId="1" applyFont="1" applyBorder="1" applyAlignment="1">
      <alignment horizontal="center" vertical="center"/>
    </xf>
    <xf numFmtId="0" fontId="9" fillId="0" borderId="6" xfId="1" applyFont="1" applyBorder="1" applyAlignment="1">
      <alignment horizontal="center" vertical="center" shrinkToFit="1"/>
    </xf>
    <xf numFmtId="0" fontId="9" fillId="0" borderId="22"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1" xfId="1" applyFont="1" applyBorder="1" applyAlignment="1">
      <alignment horizontal="center" vertical="center" shrinkToFit="1"/>
    </xf>
    <xf numFmtId="0" fontId="4" fillId="0" borderId="19" xfId="1" applyFont="1" applyBorder="1">
      <alignment vertical="center"/>
    </xf>
    <xf numFmtId="0" fontId="7" fillId="0" borderId="6" xfId="1" applyFont="1" applyBorder="1" applyAlignment="1">
      <alignment horizontal="left" vertical="center"/>
    </xf>
    <xf numFmtId="0" fontId="7" fillId="0" borderId="0" xfId="1" applyFont="1" applyAlignment="1">
      <alignment horizontal="left" vertical="center"/>
    </xf>
    <xf numFmtId="0" fontId="7" fillId="0" borderId="0" xfId="1" applyFont="1">
      <alignment vertical="center"/>
    </xf>
    <xf numFmtId="0" fontId="4" fillId="0" borderId="24" xfId="1" applyFont="1" applyBorder="1">
      <alignment vertical="center"/>
    </xf>
    <xf numFmtId="0" fontId="4" fillId="0" borderId="31" xfId="1" applyFont="1" applyBorder="1">
      <alignment vertical="center"/>
    </xf>
    <xf numFmtId="0" fontId="4" fillId="0" borderId="32" xfId="1" applyFont="1" applyBorder="1">
      <alignment vertical="center"/>
    </xf>
    <xf numFmtId="0" fontId="3" fillId="0" borderId="8" xfId="1" applyBorder="1">
      <alignment vertical="center"/>
    </xf>
    <xf numFmtId="0" fontId="7" fillId="0" borderId="8" xfId="1" applyFont="1" applyBorder="1" applyAlignment="1">
      <alignment horizontal="left" vertical="center"/>
    </xf>
    <xf numFmtId="0" fontId="7" fillId="0" borderId="8" xfId="1" applyFont="1" applyBorder="1">
      <alignment vertical="center"/>
    </xf>
    <xf numFmtId="0" fontId="4" fillId="0" borderId="27" xfId="1" applyFont="1" applyBorder="1">
      <alignment vertical="center"/>
    </xf>
    <xf numFmtId="0" fontId="7" fillId="0" borderId="0" xfId="1" applyFont="1" applyAlignment="1">
      <alignment vertical="top"/>
    </xf>
    <xf numFmtId="0" fontId="19" fillId="0" borderId="34" xfId="1" applyFont="1" applyBorder="1">
      <alignment vertical="center"/>
    </xf>
    <xf numFmtId="0" fontId="3" fillId="0" borderId="37" xfId="1" applyBorder="1">
      <alignment vertical="center"/>
    </xf>
    <xf numFmtId="0" fontId="10" fillId="0" borderId="11" xfId="1" applyFont="1" applyBorder="1">
      <alignment vertical="center"/>
    </xf>
    <xf numFmtId="0" fontId="3" fillId="0" borderId="11" xfId="1" applyBorder="1">
      <alignment vertical="center"/>
    </xf>
    <xf numFmtId="0" fontId="7" fillId="0" borderId="29" xfId="1" applyFont="1" applyBorder="1" applyAlignment="1">
      <alignment horizontal="center" vertical="center"/>
    </xf>
    <xf numFmtId="0" fontId="7" fillId="0" borderId="30" xfId="1" applyFont="1" applyBorder="1" applyAlignment="1">
      <alignment horizontal="right" vertical="center"/>
    </xf>
    <xf numFmtId="0" fontId="19" fillId="0" borderId="17" xfId="1" applyFont="1" applyBorder="1">
      <alignment vertical="center"/>
    </xf>
    <xf numFmtId="0" fontId="19" fillId="0" borderId="2" xfId="1" applyFont="1" applyBorder="1">
      <alignment vertical="center"/>
    </xf>
    <xf numFmtId="0" fontId="10" fillId="0" borderId="5" xfId="1" applyFont="1" applyBorder="1">
      <alignment vertical="center"/>
    </xf>
    <xf numFmtId="0" fontId="7" fillId="0" borderId="7" xfId="1" applyFont="1" applyBorder="1" applyAlignment="1">
      <alignment horizontal="center" vertical="center"/>
    </xf>
    <xf numFmtId="0" fontId="7" fillId="0" borderId="23" xfId="1" applyFont="1" applyBorder="1" applyAlignment="1">
      <alignment horizontal="right" vertical="center"/>
    </xf>
    <xf numFmtId="0" fontId="19" fillId="0" borderId="7" xfId="1" applyFont="1" applyBorder="1">
      <alignment vertical="center"/>
    </xf>
    <xf numFmtId="0" fontId="19" fillId="0" borderId="5" xfId="1" applyFont="1" applyBorder="1">
      <alignment vertical="center"/>
    </xf>
    <xf numFmtId="0" fontId="19" fillId="0" borderId="40" xfId="1" applyFont="1" applyBorder="1">
      <alignment vertical="center"/>
    </xf>
    <xf numFmtId="0" fontId="19" fillId="0" borderId="39" xfId="1" applyFont="1" applyBorder="1">
      <alignment vertical="center"/>
    </xf>
    <xf numFmtId="0" fontId="4" fillId="0" borderId="7" xfId="1" applyFont="1" applyBorder="1">
      <alignment vertical="center"/>
    </xf>
    <xf numFmtId="0" fontId="20" fillId="0" borderId="7" xfId="1" applyFont="1" applyBorder="1" applyAlignment="1">
      <alignment horizontal="center" vertical="center"/>
    </xf>
    <xf numFmtId="177" fontId="5" fillId="0" borderId="26" xfId="1" applyNumberFormat="1" applyFont="1" applyBorder="1" applyAlignment="1">
      <alignment horizontal="center" vertical="center"/>
    </xf>
    <xf numFmtId="0" fontId="19" fillId="0" borderId="43" xfId="1" applyFont="1" applyBorder="1">
      <alignment vertical="center"/>
    </xf>
    <xf numFmtId="0" fontId="7" fillId="0" borderId="42" xfId="1" applyFont="1" applyBorder="1">
      <alignment vertical="center"/>
    </xf>
    <xf numFmtId="0" fontId="19" fillId="0" borderId="0" xfId="1" applyFont="1">
      <alignment vertical="center"/>
    </xf>
    <xf numFmtId="0" fontId="4" fillId="0" borderId="17" xfId="1" applyFont="1" applyBorder="1">
      <alignment vertical="center"/>
    </xf>
    <xf numFmtId="0" fontId="3" fillId="0" borderId="2" xfId="1" applyBorder="1">
      <alignment vertical="center"/>
    </xf>
    <xf numFmtId="0" fontId="7" fillId="0" borderId="33" xfId="1" applyFont="1" applyBorder="1">
      <alignment vertical="center"/>
    </xf>
    <xf numFmtId="0" fontId="7" fillId="0" borderId="34" xfId="1" applyFont="1" applyBorder="1">
      <alignment vertical="center"/>
    </xf>
    <xf numFmtId="0" fontId="7" fillId="0" borderId="6" xfId="1" applyFont="1" applyBorder="1" applyAlignment="1">
      <alignment horizontal="center" vertical="center"/>
    </xf>
    <xf numFmtId="0" fontId="7" fillId="0" borderId="21" xfId="1" applyFont="1" applyBorder="1" applyAlignment="1">
      <alignment horizontal="right" vertical="center"/>
    </xf>
    <xf numFmtId="0" fontId="7" fillId="0" borderId="24" xfId="1" applyFont="1" applyBorder="1">
      <alignment vertical="center"/>
    </xf>
    <xf numFmtId="0" fontId="4" fillId="0" borderId="38" xfId="1" applyFont="1" applyBorder="1">
      <alignment vertical="center"/>
    </xf>
    <xf numFmtId="0" fontId="4" fillId="0" borderId="39" xfId="1" applyFont="1" applyBorder="1">
      <alignment vertical="center"/>
    </xf>
    <xf numFmtId="0" fontId="3" fillId="0" borderId="39" xfId="1" applyBorder="1">
      <alignment vertical="center"/>
    </xf>
    <xf numFmtId="0" fontId="5" fillId="0" borderId="38" xfId="1" applyFont="1" applyBorder="1">
      <alignment vertical="center"/>
    </xf>
    <xf numFmtId="0" fontId="7" fillId="0" borderId="39" xfId="1" applyFont="1" applyBorder="1" applyAlignment="1">
      <alignment horizontal="center" vertical="center"/>
    </xf>
    <xf numFmtId="0" fontId="7" fillId="0" borderId="44" xfId="1" applyFont="1" applyBorder="1" applyAlignment="1">
      <alignment horizontal="right" vertical="center"/>
    </xf>
    <xf numFmtId="0" fontId="4" fillId="0" borderId="25" xfId="1" applyFont="1" applyBorder="1">
      <alignment vertical="center"/>
    </xf>
    <xf numFmtId="0" fontId="7" fillId="0" borderId="27" xfId="1" applyFont="1" applyBorder="1" applyAlignment="1">
      <alignment horizontal="right" vertical="center"/>
    </xf>
    <xf numFmtId="0" fontId="4" fillId="0" borderId="0" xfId="1" applyFont="1" applyAlignment="1">
      <alignment horizontal="left" vertical="center"/>
    </xf>
    <xf numFmtId="0" fontId="4" fillId="0" borderId="0" xfId="1" applyFont="1" applyAlignment="1">
      <alignment horizontal="left" vertical="center" wrapText="1"/>
    </xf>
    <xf numFmtId="0" fontId="7" fillId="0" borderId="34" xfId="1" applyFont="1" applyBorder="1" applyAlignment="1">
      <alignment horizontal="center" vertical="center"/>
    </xf>
    <xf numFmtId="49" fontId="4" fillId="0" borderId="9" xfId="1" applyNumberFormat="1" applyFont="1" applyBorder="1" applyAlignment="1">
      <alignment horizontal="center" vertical="center"/>
    </xf>
    <xf numFmtId="49" fontId="4" fillId="0" borderId="15" xfId="1" applyNumberFormat="1" applyFont="1" applyBorder="1" applyAlignment="1">
      <alignment horizontal="center" vertical="center"/>
    </xf>
    <xf numFmtId="0" fontId="4" fillId="0" borderId="0" xfId="1" applyFont="1" applyAlignment="1">
      <alignment horizontal="center" vertical="center"/>
    </xf>
    <xf numFmtId="0" fontId="5" fillId="2" borderId="5" xfId="1" applyFont="1" applyFill="1" applyBorder="1" applyProtection="1">
      <alignment vertical="center"/>
      <protection locked="0"/>
    </xf>
    <xf numFmtId="0" fontId="4" fillId="0" borderId="5" xfId="1" applyFont="1" applyBorder="1" applyAlignment="1">
      <alignment horizontal="center" vertical="center"/>
    </xf>
    <xf numFmtId="0" fontId="4" fillId="0" borderId="5" xfId="1" applyFont="1" applyBorder="1" applyAlignment="1">
      <alignment vertical="center" wrapText="1"/>
    </xf>
    <xf numFmtId="0" fontId="4" fillId="0" borderId="7" xfId="1" applyFont="1" applyBorder="1" applyAlignment="1">
      <alignment vertical="center" wrapText="1"/>
    </xf>
    <xf numFmtId="0" fontId="4" fillId="0" borderId="4" xfId="1" applyFont="1" applyBorder="1" applyAlignment="1">
      <alignment vertical="center" wrapText="1"/>
    </xf>
    <xf numFmtId="0" fontId="8" fillId="0" borderId="23" xfId="1" applyFont="1" applyBorder="1" applyAlignment="1">
      <alignment vertical="center" wrapText="1"/>
    </xf>
    <xf numFmtId="0" fontId="4" fillId="0" borderId="23" xfId="1" applyFont="1" applyBorder="1">
      <alignment vertical="center"/>
    </xf>
    <xf numFmtId="49" fontId="4" fillId="0" borderId="0" xfId="1" applyNumberFormat="1" applyFont="1">
      <alignment vertical="center"/>
    </xf>
    <xf numFmtId="0" fontId="8" fillId="0" borderId="0" xfId="1" applyFont="1" applyAlignment="1">
      <alignment horizontal="right" vertical="center"/>
    </xf>
    <xf numFmtId="0" fontId="8" fillId="0" borderId="0" xfId="1" applyFont="1" applyAlignment="1">
      <alignment horizontal="right" vertical="top"/>
    </xf>
    <xf numFmtId="49" fontId="4" fillId="0" borderId="20" xfId="1" applyNumberFormat="1" applyFont="1" applyBorder="1">
      <alignment vertical="center"/>
    </xf>
    <xf numFmtId="0" fontId="4" fillId="0" borderId="6" xfId="1" applyFont="1" applyBorder="1" applyAlignment="1"/>
    <xf numFmtId="0" fontId="3" fillId="0" borderId="22" xfId="1" applyBorder="1">
      <alignment vertical="center"/>
    </xf>
    <xf numFmtId="49" fontId="4" fillId="0" borderId="16" xfId="1" applyNumberFormat="1" applyFont="1" applyBorder="1">
      <alignment vertical="center"/>
    </xf>
    <xf numFmtId="0" fontId="10" fillId="0" borderId="0" xfId="1" applyFont="1">
      <alignment vertical="center"/>
    </xf>
    <xf numFmtId="0" fontId="23" fillId="0" borderId="0" xfId="1" applyFont="1">
      <alignment vertical="center"/>
    </xf>
    <xf numFmtId="0" fontId="3" fillId="0" borderId="53" xfId="1" applyBorder="1">
      <alignment vertical="center"/>
    </xf>
    <xf numFmtId="49" fontId="4" fillId="0" borderId="18" xfId="1" applyNumberFormat="1" applyFont="1" applyBorder="1">
      <alignment vertical="center"/>
    </xf>
    <xf numFmtId="0" fontId="4" fillId="0" borderId="2" xfId="1" applyFont="1" applyBorder="1" applyAlignment="1">
      <alignment vertical="top"/>
    </xf>
    <xf numFmtId="0" fontId="10" fillId="0" borderId="2" xfId="1" applyFont="1" applyBorder="1" applyAlignment="1">
      <alignment vertical="top"/>
    </xf>
    <xf numFmtId="0" fontId="23" fillId="0" borderId="2" xfId="1" applyFont="1" applyBorder="1" applyAlignment="1">
      <alignment vertical="top"/>
    </xf>
    <xf numFmtId="0" fontId="3" fillId="0" borderId="0" xfId="1" applyAlignment="1">
      <alignment horizontal="right" vertical="center"/>
    </xf>
    <xf numFmtId="0" fontId="24" fillId="0" borderId="0" xfId="1" applyFont="1">
      <alignment vertical="center"/>
    </xf>
    <xf numFmtId="0" fontId="25" fillId="0" borderId="0" xfId="1" applyFont="1">
      <alignment vertical="center"/>
    </xf>
    <xf numFmtId="0" fontId="26" fillId="0" borderId="0" xfId="0" applyFont="1">
      <alignment vertical="center"/>
    </xf>
    <xf numFmtId="0" fontId="28" fillId="0" borderId="0" xfId="1" applyFont="1">
      <alignment vertical="center"/>
    </xf>
    <xf numFmtId="0" fontId="7" fillId="0" borderId="45" xfId="1" applyFont="1" applyBorder="1" applyAlignment="1">
      <alignment horizontal="left" vertical="center" textRotation="255"/>
    </xf>
    <xf numFmtId="0" fontId="18" fillId="0" borderId="7" xfId="1" applyFont="1" applyBorder="1">
      <alignment vertical="center"/>
    </xf>
    <xf numFmtId="0" fontId="9" fillId="0" borderId="23" xfId="1" applyFont="1" applyBorder="1" applyAlignment="1">
      <alignment vertical="center" shrinkToFit="1"/>
    </xf>
    <xf numFmtId="0" fontId="27" fillId="0" borderId="0" xfId="1" applyFont="1">
      <alignment vertical="center"/>
    </xf>
    <xf numFmtId="0" fontId="4" fillId="0" borderId="0" xfId="1" applyFont="1" applyAlignment="1">
      <alignment horizontal="left" vertical="center" indent="1"/>
    </xf>
    <xf numFmtId="0" fontId="8" fillId="0" borderId="0" xfId="1" applyFont="1" applyAlignment="1">
      <alignment horizontal="left" vertical="top" indent="1"/>
    </xf>
    <xf numFmtId="0" fontId="4" fillId="0" borderId="0" xfId="1" applyFont="1" applyAlignment="1">
      <alignment horizontal="left" indent="1"/>
    </xf>
    <xf numFmtId="0" fontId="3" fillId="0" borderId="0" xfId="1" applyAlignment="1">
      <alignment horizontal="left" vertical="center" indent="1"/>
    </xf>
    <xf numFmtId="0" fontId="10" fillId="0" borderId="0" xfId="1" applyFont="1" applyAlignment="1">
      <alignment horizontal="left" vertical="center" indent="1"/>
    </xf>
    <xf numFmtId="0" fontId="23" fillId="0" borderId="0" xfId="1" applyFont="1" applyAlignment="1">
      <alignment horizontal="left" vertical="center" indent="1"/>
    </xf>
    <xf numFmtId="0" fontId="4" fillId="0" borderId="0" xfId="1" applyFont="1" applyAlignment="1">
      <alignment horizontal="left" vertical="top" indent="1"/>
    </xf>
    <xf numFmtId="0" fontId="10" fillId="0" borderId="0" xfId="1" applyFont="1" applyAlignment="1">
      <alignment horizontal="left" vertical="top" indent="1"/>
    </xf>
    <xf numFmtId="0" fontId="23" fillId="0" borderId="0" xfId="1" applyFont="1" applyAlignment="1">
      <alignment horizontal="left" vertical="top" indent="1"/>
    </xf>
    <xf numFmtId="49" fontId="4" fillId="0" borderId="0" xfId="1" applyNumberFormat="1" applyFont="1" applyAlignment="1">
      <alignment horizontal="left" vertical="center"/>
    </xf>
    <xf numFmtId="0" fontId="4" fillId="0" borderId="0" xfId="1" applyFont="1" applyAlignment="1">
      <alignment horizontal="left"/>
    </xf>
    <xf numFmtId="0" fontId="4" fillId="0" borderId="0" xfId="1" applyFont="1" applyAlignment="1">
      <alignment horizontal="left" vertical="top"/>
    </xf>
    <xf numFmtId="0" fontId="12" fillId="0" borderId="2" xfId="0" applyFont="1" applyBorder="1" applyAlignment="1">
      <alignment vertical="center" shrinkToFit="1"/>
    </xf>
    <xf numFmtId="0" fontId="4" fillId="2" borderId="2" xfId="1" applyFont="1" applyFill="1" applyBorder="1" applyProtection="1">
      <alignment vertical="center"/>
      <protection locked="0"/>
    </xf>
    <xf numFmtId="0" fontId="4" fillId="2" borderId="2" xfId="1" applyFont="1" applyFill="1" applyBorder="1" applyAlignment="1" applyProtection="1">
      <alignment horizontal="right" vertical="center"/>
      <protection locked="0"/>
    </xf>
    <xf numFmtId="0" fontId="12" fillId="0" borderId="2" xfId="0" applyFont="1" applyBorder="1" applyAlignment="1" applyProtection="1">
      <alignment vertical="center" shrinkToFit="1"/>
      <protection locked="0"/>
    </xf>
    <xf numFmtId="0" fontId="3" fillId="2" borderId="48" xfId="1" applyFill="1" applyBorder="1" applyAlignment="1" applyProtection="1">
      <alignment vertical="center" wrapText="1"/>
      <protection locked="0"/>
    </xf>
    <xf numFmtId="0" fontId="3" fillId="2" borderId="10" xfId="1" applyFill="1" applyBorder="1" applyAlignment="1" applyProtection="1">
      <alignment vertical="center" wrapText="1"/>
      <protection locked="0"/>
    </xf>
    <xf numFmtId="0" fontId="3" fillId="2" borderId="14" xfId="1" applyFill="1" applyBorder="1" applyAlignment="1" applyProtection="1">
      <alignment vertical="center" wrapText="1"/>
      <protection locked="0"/>
    </xf>
    <xf numFmtId="0" fontId="22" fillId="2" borderId="37" xfId="1" applyFont="1" applyFill="1" applyBorder="1" applyAlignment="1" applyProtection="1">
      <alignment vertical="center" wrapText="1"/>
      <protection locked="0"/>
    </xf>
    <xf numFmtId="0" fontId="22" fillId="2" borderId="0" xfId="1" applyFont="1" applyFill="1" applyAlignment="1" applyProtection="1">
      <alignment vertical="center" wrapText="1"/>
      <protection locked="0"/>
    </xf>
    <xf numFmtId="0" fontId="22" fillId="2" borderId="24" xfId="1" applyFont="1" applyFill="1" applyBorder="1" applyAlignment="1" applyProtection="1">
      <alignment vertical="center" wrapText="1"/>
      <protection locked="0"/>
    </xf>
    <xf numFmtId="0" fontId="22" fillId="2" borderId="31" xfId="1" applyFont="1" applyFill="1" applyBorder="1" applyAlignment="1" applyProtection="1">
      <alignment vertical="center" wrapText="1"/>
      <protection locked="0"/>
    </xf>
    <xf numFmtId="0" fontId="22" fillId="2" borderId="8" xfId="1" applyFont="1" applyFill="1" applyBorder="1" applyAlignment="1" applyProtection="1">
      <alignment vertical="center" wrapText="1"/>
      <protection locked="0"/>
    </xf>
    <xf numFmtId="0" fontId="22" fillId="2" borderId="27" xfId="1" applyFont="1" applyFill="1" applyBorder="1" applyAlignment="1" applyProtection="1">
      <alignment vertical="center" wrapText="1"/>
      <protection locked="0"/>
    </xf>
    <xf numFmtId="0" fontId="3" fillId="2" borderId="48" xfId="1" applyFill="1" applyBorder="1" applyAlignment="1" applyProtection="1">
      <alignment horizontal="left" vertical="center" wrapText="1"/>
      <protection locked="0"/>
    </xf>
    <xf numFmtId="0" fontId="3" fillId="2" borderId="10" xfId="1" applyFill="1" applyBorder="1" applyAlignment="1" applyProtection="1">
      <alignment horizontal="left" vertical="center" wrapText="1"/>
      <protection locked="0"/>
    </xf>
    <xf numFmtId="0" fontId="3" fillId="2" borderId="14" xfId="1" applyFill="1" applyBorder="1" applyAlignment="1" applyProtection="1">
      <alignment horizontal="left" vertical="center" wrapText="1"/>
      <protection locked="0"/>
    </xf>
    <xf numFmtId="0" fontId="22" fillId="2" borderId="37" xfId="1" applyFont="1" applyFill="1" applyBorder="1" applyAlignment="1" applyProtection="1">
      <alignment horizontal="left" vertical="center" wrapText="1"/>
      <protection locked="0"/>
    </xf>
    <xf numFmtId="0" fontId="22" fillId="2" borderId="0" xfId="1" applyFont="1" applyFill="1" applyAlignment="1" applyProtection="1">
      <alignment horizontal="left" vertical="center" wrapText="1"/>
      <protection locked="0"/>
    </xf>
    <xf numFmtId="0" fontId="22" fillId="2" borderId="24" xfId="1" applyFont="1" applyFill="1" applyBorder="1" applyAlignment="1" applyProtection="1">
      <alignment horizontal="left" vertical="center" wrapText="1"/>
      <protection locked="0"/>
    </xf>
    <xf numFmtId="0" fontId="22" fillId="2" borderId="31" xfId="1" applyFont="1" applyFill="1" applyBorder="1" applyAlignment="1" applyProtection="1">
      <alignment horizontal="left" vertical="center" wrapText="1"/>
      <protection locked="0"/>
    </xf>
    <xf numFmtId="0" fontId="22" fillId="2" borderId="8" xfId="1" applyFont="1" applyFill="1" applyBorder="1" applyAlignment="1" applyProtection="1">
      <alignment horizontal="left" vertical="center" wrapText="1"/>
      <protection locked="0"/>
    </xf>
    <xf numFmtId="0" fontId="22" fillId="2" borderId="27" xfId="1" applyFont="1" applyFill="1" applyBorder="1" applyAlignment="1" applyProtection="1">
      <alignment horizontal="left" vertical="center" wrapText="1"/>
      <protection locked="0"/>
    </xf>
    <xf numFmtId="0" fontId="7" fillId="0" borderId="34" xfId="1" applyFont="1" applyBorder="1" applyAlignment="1">
      <alignment horizontal="center" vertical="center"/>
    </xf>
    <xf numFmtId="0" fontId="5" fillId="0" borderId="34" xfId="1" applyFont="1" applyBorder="1" applyAlignment="1">
      <alignment horizontal="center" vertical="center"/>
    </xf>
    <xf numFmtId="0" fontId="9" fillId="2" borderId="2" xfId="1" applyFont="1" applyFill="1" applyBorder="1" applyAlignment="1" applyProtection="1">
      <alignment horizontal="left" vertical="center"/>
      <protection locked="0"/>
    </xf>
    <xf numFmtId="0" fontId="5" fillId="2" borderId="39" xfId="1" applyFont="1" applyFill="1" applyBorder="1" applyAlignment="1" applyProtection="1">
      <alignment horizontal="center" vertical="center"/>
      <protection locked="0"/>
    </xf>
    <xf numFmtId="0" fontId="5" fillId="2" borderId="40"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0" fontId="5" fillId="2" borderId="29" xfId="1" applyFont="1" applyFill="1" applyBorder="1" applyAlignment="1" applyProtection="1">
      <alignment horizontal="center" vertical="center"/>
      <protection locked="0"/>
    </xf>
    <xf numFmtId="177" fontId="5" fillId="0" borderId="42" xfId="1" applyNumberFormat="1" applyFont="1" applyBorder="1" applyAlignment="1">
      <alignment horizontal="center" vertical="center"/>
    </xf>
    <xf numFmtId="177" fontId="5" fillId="0" borderId="46" xfId="1" applyNumberFormat="1" applyFont="1" applyBorder="1" applyAlignment="1">
      <alignment horizontal="center" vertical="center"/>
    </xf>
    <xf numFmtId="177" fontId="5" fillId="0" borderId="47" xfId="1" applyNumberFormat="1" applyFont="1" applyBorder="1" applyAlignment="1">
      <alignment horizontal="center" vertical="center"/>
    </xf>
    <xf numFmtId="0" fontId="5" fillId="2" borderId="30" xfId="1" applyFont="1" applyFill="1" applyBorder="1" applyAlignment="1" applyProtection="1">
      <alignment horizontal="center" vertical="center"/>
      <protection locked="0"/>
    </xf>
    <xf numFmtId="3" fontId="5" fillId="0" borderId="4" xfId="1" applyNumberFormat="1" applyFont="1" applyBorder="1" applyAlignment="1">
      <alignment horizontal="right" vertical="center"/>
    </xf>
    <xf numFmtId="3" fontId="5" fillId="0" borderId="5" xfId="1" applyNumberFormat="1" applyFont="1" applyBorder="1" applyAlignment="1">
      <alignment horizontal="right" vertical="center"/>
    </xf>
    <xf numFmtId="0" fontId="5" fillId="2" borderId="44" xfId="1" applyFont="1" applyFill="1" applyBorder="1" applyAlignment="1" applyProtection="1">
      <alignment horizontal="center" vertical="center"/>
      <protection locked="0"/>
    </xf>
    <xf numFmtId="0" fontId="5" fillId="2" borderId="23" xfId="1" applyFont="1" applyFill="1" applyBorder="1" applyAlignment="1" applyProtection="1">
      <alignment horizontal="center" vertical="center"/>
      <protection locked="0"/>
    </xf>
    <xf numFmtId="176" fontId="4" fillId="0" borderId="5" xfId="1" applyNumberFormat="1" applyFont="1" applyBorder="1" applyAlignment="1">
      <alignment horizontal="right" vertical="center"/>
    </xf>
    <xf numFmtId="0" fontId="9" fillId="2" borderId="5" xfId="1" applyFont="1" applyFill="1" applyBorder="1" applyProtection="1">
      <alignment vertical="center"/>
      <protection locked="0"/>
    </xf>
    <xf numFmtId="0" fontId="9" fillId="2" borderId="4" xfId="1" applyFont="1" applyFill="1" applyBorder="1" applyAlignment="1" applyProtection="1">
      <alignment horizontal="left" vertical="center" indent="1" shrinkToFit="1"/>
      <protection locked="0"/>
    </xf>
    <xf numFmtId="0" fontId="9" fillId="2" borderId="5" xfId="1" applyFont="1" applyFill="1" applyBorder="1" applyAlignment="1" applyProtection="1">
      <alignment horizontal="left" vertical="center" indent="1" shrinkToFit="1"/>
      <protection locked="0"/>
    </xf>
    <xf numFmtId="0" fontId="4" fillId="0" borderId="15" xfId="1" applyFont="1" applyBorder="1" applyAlignment="1">
      <alignment horizontal="center" vertical="center" textRotation="255"/>
    </xf>
    <xf numFmtId="0" fontId="5" fillId="0" borderId="0" xfId="1" applyFont="1" applyAlignment="1">
      <alignment horizontal="center" vertical="center"/>
    </xf>
    <xf numFmtId="0" fontId="17" fillId="0" borderId="8" xfId="1" applyFont="1" applyBorder="1" applyAlignment="1">
      <alignment horizontal="center" vertical="center"/>
    </xf>
    <xf numFmtId="49" fontId="4" fillId="0" borderId="9" xfId="1" applyNumberFormat="1" applyFont="1" applyBorder="1" applyAlignment="1">
      <alignment horizontal="center" vertical="center"/>
    </xf>
    <xf numFmtId="49" fontId="4" fillId="0" borderId="15" xfId="1" applyNumberFormat="1" applyFont="1" applyBorder="1" applyAlignment="1">
      <alignment horizontal="center" vertical="center"/>
    </xf>
    <xf numFmtId="0" fontId="4" fillId="0" borderId="11" xfId="1" applyFont="1" applyBorder="1" applyAlignment="1">
      <alignment horizontal="distributed" vertical="center"/>
    </xf>
    <xf numFmtId="0" fontId="4" fillId="0" borderId="12" xfId="1" applyFont="1" applyBorder="1" applyAlignment="1">
      <alignment horizontal="center" vertical="center"/>
    </xf>
    <xf numFmtId="0" fontId="4" fillId="0" borderId="10" xfId="1" applyFont="1" applyBorder="1" applyAlignment="1">
      <alignment horizontal="center" vertical="center"/>
    </xf>
    <xf numFmtId="0" fontId="4" fillId="0" borderId="14" xfId="1" applyFont="1" applyBorder="1" applyAlignment="1">
      <alignment horizontal="center" vertical="center"/>
    </xf>
    <xf numFmtId="0" fontId="4" fillId="0" borderId="2" xfId="1" applyFont="1" applyBorder="1" applyAlignment="1">
      <alignment horizontal="distributed" vertical="center"/>
    </xf>
    <xf numFmtId="0" fontId="9" fillId="2" borderId="5" xfId="1" applyFont="1" applyFill="1" applyBorder="1" applyAlignment="1" applyProtection="1">
      <alignment vertical="center" shrinkToFit="1"/>
      <protection locked="0"/>
    </xf>
    <xf numFmtId="0" fontId="9" fillId="2" borderId="11" xfId="1" applyFont="1" applyFill="1" applyBorder="1" applyAlignment="1" applyProtection="1">
      <alignment vertical="center" shrinkToFit="1"/>
      <protection locked="0"/>
    </xf>
    <xf numFmtId="0" fontId="9" fillId="0" borderId="2" xfId="1" applyFont="1" applyBorder="1" applyAlignment="1">
      <alignment horizontal="left" vertical="center" indent="2"/>
    </xf>
    <xf numFmtId="0" fontId="4" fillId="0" borderId="0" xfId="1" applyFont="1" applyAlignment="1">
      <alignment horizontal="center" vertical="center"/>
    </xf>
    <xf numFmtId="0" fontId="4" fillId="0" borderId="6" xfId="1" applyFont="1" applyBorder="1" applyAlignment="1">
      <alignment horizontal="distributed" vertical="center"/>
    </xf>
    <xf numFmtId="0" fontId="9" fillId="0" borderId="5" xfId="1" applyFont="1" applyBorder="1" applyAlignment="1">
      <alignment horizontal="center" vertical="center"/>
    </xf>
    <xf numFmtId="0" fontId="9" fillId="2" borderId="5" xfId="1" applyFont="1" applyFill="1" applyBorder="1" applyAlignment="1" applyProtection="1">
      <alignment horizontal="center" vertical="center"/>
      <protection locked="0"/>
    </xf>
    <xf numFmtId="0" fontId="4" fillId="0" borderId="15" xfId="1" applyFont="1" applyBorder="1" applyAlignment="1">
      <alignment horizontal="center" vertical="distributed" textRotation="255"/>
    </xf>
    <xf numFmtId="0" fontId="8" fillId="0" borderId="18" xfId="1" applyFont="1" applyBorder="1" applyAlignment="1">
      <alignment horizontal="center" vertical="center" wrapText="1"/>
    </xf>
    <xf numFmtId="0" fontId="8" fillId="0" borderId="2" xfId="1" applyFont="1" applyBorder="1" applyAlignment="1">
      <alignment horizontal="center" vertical="center" wrapText="1"/>
    </xf>
    <xf numFmtId="0" fontId="8" fillId="0" borderId="19" xfId="1" applyFont="1" applyBorder="1" applyAlignment="1">
      <alignment horizontal="center" vertical="center" wrapText="1"/>
    </xf>
    <xf numFmtId="0" fontId="4" fillId="0" borderId="5" xfId="1" applyFont="1" applyBorder="1" applyAlignment="1">
      <alignment horizontal="distributed" vertical="distributed"/>
    </xf>
    <xf numFmtId="0" fontId="4" fillId="0" borderId="0" xfId="1" applyFont="1" applyAlignment="1">
      <alignment horizontal="distributed" vertical="center"/>
    </xf>
    <xf numFmtId="0" fontId="4" fillId="0" borderId="0" xfId="1" applyFont="1">
      <alignment vertical="center"/>
    </xf>
    <xf numFmtId="0" fontId="4" fillId="0" borderId="2" xfId="1" applyFont="1" applyBorder="1">
      <alignment vertical="center"/>
    </xf>
    <xf numFmtId="0" fontId="4" fillId="0" borderId="2" xfId="1" applyFont="1" applyBorder="1" applyAlignment="1">
      <alignment horizontal="center" vertical="center"/>
    </xf>
    <xf numFmtId="0" fontId="4" fillId="0" borderId="8" xfId="1" applyFont="1" applyBorder="1" applyAlignment="1">
      <alignment horizontal="distributed" vertical="center"/>
    </xf>
    <xf numFmtId="0" fontId="4" fillId="0" borderId="0" xfId="1" applyFont="1" applyAlignment="1">
      <alignment horizontal="left" vertical="center"/>
    </xf>
    <xf numFmtId="0" fontId="4" fillId="0" borderId="8" xfId="1" applyFont="1" applyBorder="1" applyAlignment="1">
      <alignment horizontal="left" vertical="center"/>
    </xf>
    <xf numFmtId="0" fontId="4" fillId="0" borderId="8" xfId="1" applyFont="1" applyBorder="1">
      <alignment vertical="center"/>
    </xf>
    <xf numFmtId="0" fontId="4" fillId="0" borderId="8" xfId="1" applyFont="1" applyBorder="1" applyAlignment="1">
      <alignment horizontal="center" vertical="center"/>
    </xf>
    <xf numFmtId="0" fontId="4" fillId="0" borderId="11" xfId="1" applyFont="1" applyBorder="1" applyAlignment="1">
      <alignment horizontal="center" vertical="center" shrinkToFit="1"/>
    </xf>
    <xf numFmtId="0" fontId="9" fillId="2" borderId="11" xfId="1" applyFont="1" applyFill="1" applyBorder="1" applyAlignment="1" applyProtection="1">
      <alignment horizontal="left" vertical="center"/>
      <protection locked="0"/>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9" fillId="2" borderId="28" xfId="1" applyFont="1" applyFill="1" applyBorder="1" applyAlignment="1" applyProtection="1">
      <alignment horizontal="center" vertical="center"/>
      <protection locked="0"/>
    </xf>
    <xf numFmtId="0" fontId="9" fillId="2" borderId="11" xfId="1" applyFont="1" applyFill="1" applyBorder="1" applyAlignment="1" applyProtection="1">
      <alignment horizontal="center" vertical="center"/>
      <protection locked="0"/>
    </xf>
    <xf numFmtId="0" fontId="7" fillId="0" borderId="5" xfId="1" applyFont="1" applyBorder="1" applyAlignment="1">
      <alignment horizontal="distributed" vertical="center" wrapText="1"/>
    </xf>
    <xf numFmtId="0" fontId="9" fillId="2" borderId="23" xfId="1" applyFont="1" applyFill="1" applyBorder="1" applyAlignment="1" applyProtection="1">
      <alignment horizontal="left" vertical="center" indent="1" shrinkToFit="1"/>
      <protection locked="0"/>
    </xf>
    <xf numFmtId="0" fontId="5" fillId="2" borderId="5" xfId="1" applyFont="1" applyFill="1" applyBorder="1" applyProtection="1">
      <alignment vertical="center"/>
      <protection locked="0"/>
    </xf>
    <xf numFmtId="0" fontId="5" fillId="2" borderId="7" xfId="1" applyFont="1" applyFill="1" applyBorder="1" applyProtection="1">
      <alignment vertical="center"/>
      <protection locked="0"/>
    </xf>
    <xf numFmtId="0" fontId="4" fillId="0" borderId="5" xfId="1" applyFont="1" applyBorder="1" applyAlignment="1">
      <alignment horizontal="center" vertical="center" shrinkToFit="1"/>
    </xf>
    <xf numFmtId="0" fontId="9" fillId="0" borderId="28"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9" fillId="2" borderId="7" xfId="1" applyFont="1" applyFill="1" applyBorder="1" applyProtection="1">
      <alignment vertical="center"/>
      <protection locked="0"/>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7" fillId="0" borderId="2" xfId="1" applyFont="1" applyBorder="1" applyAlignment="1">
      <alignment horizontal="distributed" vertical="center" wrapText="1"/>
    </xf>
    <xf numFmtId="0" fontId="7" fillId="0" borderId="2" xfId="1" applyFont="1" applyBorder="1" applyAlignment="1">
      <alignment horizontal="distributed" vertical="center"/>
    </xf>
    <xf numFmtId="0" fontId="4" fillId="0" borderId="18" xfId="1" applyFont="1" applyBorder="1" applyAlignment="1">
      <alignment horizontal="center" vertical="center"/>
    </xf>
    <xf numFmtId="0" fontId="4" fillId="0" borderId="17" xfId="1" applyFont="1" applyBorder="1" applyAlignment="1">
      <alignment horizontal="center" vertical="center"/>
    </xf>
    <xf numFmtId="0" fontId="9" fillId="2" borderId="2" xfId="1" applyFont="1" applyFill="1" applyBorder="1" applyAlignment="1" applyProtection="1">
      <alignment horizontal="left" vertical="center" indent="1"/>
      <protection locked="0"/>
    </xf>
    <xf numFmtId="0" fontId="4" fillId="0" borderId="33" xfId="1" applyFont="1" applyBorder="1" applyAlignment="1">
      <alignment horizontal="center" vertical="center"/>
    </xf>
    <xf numFmtId="0" fontId="4" fillId="0" borderId="34" xfId="1" applyFont="1" applyBorder="1" applyAlignment="1">
      <alignment horizontal="center" vertical="center"/>
    </xf>
    <xf numFmtId="0" fontId="7" fillId="0" borderId="33"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176" fontId="4" fillId="0" borderId="11" xfId="1" applyNumberFormat="1" applyFont="1" applyBorder="1" applyAlignment="1">
      <alignment horizontal="right" vertical="center"/>
    </xf>
    <xf numFmtId="0" fontId="7" fillId="0" borderId="6" xfId="1" applyFont="1" applyBorder="1" applyAlignment="1">
      <alignment horizontal="distributed" vertical="center" wrapText="1"/>
    </xf>
    <xf numFmtId="0" fontId="7" fillId="0" borderId="0" xfId="1" applyFont="1" applyAlignment="1">
      <alignment horizontal="distributed" vertical="center" wrapText="1"/>
    </xf>
    <xf numFmtId="0" fontId="7" fillId="0" borderId="8" xfId="1" applyFont="1" applyBorder="1" applyAlignment="1">
      <alignment horizontal="distributed" vertical="center" wrapText="1"/>
    </xf>
    <xf numFmtId="0" fontId="5" fillId="2" borderId="8" xfId="1" applyFont="1" applyFill="1" applyBorder="1" applyAlignment="1" applyProtection="1">
      <alignment horizontal="center" vertical="center"/>
      <protection locked="0"/>
    </xf>
    <xf numFmtId="3" fontId="5" fillId="0" borderId="12" xfId="1" applyNumberFormat="1" applyFont="1" applyBorder="1" applyAlignment="1">
      <alignment horizontal="right" vertical="center"/>
    </xf>
    <xf numFmtId="3" fontId="5" fillId="0" borderId="10" xfId="1" applyNumberFormat="1" applyFont="1" applyBorder="1" applyAlignment="1">
      <alignment horizontal="right" vertical="center"/>
    </xf>
    <xf numFmtId="0" fontId="4" fillId="0" borderId="7" xfId="1" applyFont="1" applyBorder="1" applyAlignment="1">
      <alignment horizontal="center" vertical="center"/>
    </xf>
    <xf numFmtId="0" fontId="7" fillId="0" borderId="0" xfId="1" applyFont="1" applyAlignment="1">
      <alignment horizontal="left" vertical="center" wrapText="1"/>
    </xf>
    <xf numFmtId="0" fontId="7" fillId="0" borderId="0" xfId="1" applyFont="1" applyAlignment="1">
      <alignment horizontal="left" vertical="center"/>
    </xf>
    <xf numFmtId="3" fontId="5" fillId="0" borderId="26" xfId="1" applyNumberFormat="1" applyFont="1" applyBorder="1" applyAlignment="1">
      <alignment horizontal="right" vertical="center"/>
    </xf>
    <xf numFmtId="3" fontId="5" fillId="0" borderId="8" xfId="1" applyNumberFormat="1" applyFont="1" applyBorder="1" applyAlignment="1">
      <alignment horizontal="right" vertical="center"/>
    </xf>
    <xf numFmtId="0" fontId="4" fillId="0" borderId="25" xfId="1" applyFont="1" applyBorder="1" applyAlignment="1">
      <alignment horizontal="center" vertical="center" textRotation="255"/>
    </xf>
    <xf numFmtId="176" fontId="4" fillId="0" borderId="5" xfId="1" applyNumberFormat="1" applyFont="1" applyBorder="1">
      <alignment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38" fontId="5" fillId="0" borderId="38" xfId="2" applyFont="1" applyBorder="1" applyAlignment="1">
      <alignment horizontal="right" vertical="center"/>
    </xf>
    <xf numFmtId="38" fontId="5" fillId="0" borderId="39" xfId="2" applyFont="1" applyBorder="1" applyAlignment="1">
      <alignment horizontal="right" vertical="center"/>
    </xf>
    <xf numFmtId="0" fontId="5" fillId="0" borderId="39"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9" fillId="2" borderId="5" xfId="1" applyFont="1" applyFill="1" applyBorder="1" applyAlignment="1" applyProtection="1">
      <alignment horizontal="left" vertical="center"/>
      <protection locked="0"/>
    </xf>
    <xf numFmtId="38" fontId="12" fillId="0" borderId="5" xfId="2" applyFont="1" applyBorder="1">
      <alignment vertical="center"/>
    </xf>
    <xf numFmtId="0" fontId="12" fillId="0" borderId="5" xfId="0" applyFont="1" applyBorder="1">
      <alignment vertical="center"/>
    </xf>
    <xf numFmtId="0" fontId="12" fillId="0" borderId="2" xfId="0" applyFont="1" applyBorder="1">
      <alignment vertical="center"/>
    </xf>
    <xf numFmtId="0" fontId="12" fillId="0" borderId="1" xfId="0" applyFont="1" applyBorder="1" applyAlignment="1" applyProtection="1">
      <alignment horizontal="center" vertical="center"/>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vertical="center" shrinkToFit="1"/>
    </xf>
    <xf numFmtId="38" fontId="12" fillId="0" borderId="5" xfId="2" applyFont="1" applyBorder="1" applyAlignment="1">
      <alignment horizontal="center" vertical="center"/>
    </xf>
    <xf numFmtId="38" fontId="12" fillId="0" borderId="2" xfId="2" applyFont="1" applyBorder="1">
      <alignment vertical="center"/>
    </xf>
    <xf numFmtId="0" fontId="12" fillId="0" borderId="0" xfId="0" applyFont="1">
      <alignment vertical="center"/>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2" fillId="0" borderId="2" xfId="0" applyFont="1" applyBorder="1" applyAlignment="1">
      <alignment horizontal="center" vertical="center"/>
    </xf>
    <xf numFmtId="38" fontId="12" fillId="0" borderId="2" xfId="2" applyFont="1" applyBorder="1" applyAlignment="1">
      <alignment horizontal="center" vertical="center"/>
    </xf>
    <xf numFmtId="0" fontId="12" fillId="0" borderId="1" xfId="0" applyFont="1" applyBorder="1" applyAlignment="1">
      <alignment horizontal="center" vertical="center"/>
    </xf>
    <xf numFmtId="0" fontId="17" fillId="0" borderId="0" xfId="1" applyFont="1" applyAlignment="1">
      <alignment horizontal="center" vertical="center"/>
    </xf>
    <xf numFmtId="0" fontId="4" fillId="0" borderId="49" xfId="1" applyFont="1" applyBorder="1" applyAlignment="1">
      <alignment horizontal="center" vertical="center"/>
    </xf>
    <xf numFmtId="0" fontId="4" fillId="0" borderId="13" xfId="1" applyFont="1" applyBorder="1" applyAlignment="1">
      <alignment horizontal="center" vertical="center"/>
    </xf>
    <xf numFmtId="0" fontId="4" fillId="0" borderId="11" xfId="1" applyFont="1" applyBorder="1" applyAlignment="1">
      <alignment horizontal="center" vertical="center"/>
    </xf>
    <xf numFmtId="0" fontId="8" fillId="0" borderId="28"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0" xfId="1" applyFont="1" applyBorder="1" applyAlignment="1">
      <alignment horizontal="center" vertical="center" wrapText="1"/>
    </xf>
    <xf numFmtId="0" fontId="4" fillId="0" borderId="50" xfId="1" applyFont="1" applyBorder="1" applyAlignment="1">
      <alignment horizontal="center" vertical="center"/>
    </xf>
    <xf numFmtId="0" fontId="7" fillId="0" borderId="4" xfId="1" applyFont="1" applyBorder="1" applyAlignment="1">
      <alignment horizontal="distributed" vertical="center" wrapText="1"/>
    </xf>
    <xf numFmtId="0" fontId="7" fillId="0" borderId="7" xfId="1" applyFont="1" applyBorder="1" applyAlignment="1">
      <alignment horizontal="distributed"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7" xfId="1" applyFont="1" applyBorder="1" applyAlignment="1">
      <alignment horizontal="center" vertical="center" wrapText="1"/>
    </xf>
    <xf numFmtId="0" fontId="7" fillId="0" borderId="20" xfId="1" applyFont="1" applyBorder="1" applyAlignment="1">
      <alignment horizontal="distributed" vertical="center" wrapText="1"/>
    </xf>
    <xf numFmtId="0" fontId="7" fillId="0" borderId="22" xfId="1" applyFont="1" applyBorder="1" applyAlignment="1">
      <alignment horizontal="distributed" vertical="center" wrapText="1"/>
    </xf>
    <xf numFmtId="0" fontId="4" fillId="0" borderId="51" xfId="1" applyFont="1" applyBorder="1" applyAlignment="1">
      <alignment horizontal="center" vertical="center"/>
    </xf>
    <xf numFmtId="0" fontId="4" fillId="0" borderId="52" xfId="1" applyFont="1" applyBorder="1" applyAlignment="1">
      <alignment horizontal="center" vertical="center"/>
    </xf>
    <xf numFmtId="0" fontId="7" fillId="0" borderId="26" xfId="1" applyFont="1" applyBorder="1" applyAlignment="1">
      <alignment horizontal="distributed" vertical="center" wrapText="1"/>
    </xf>
    <xf numFmtId="0" fontId="7" fillId="0" borderId="32" xfId="1" applyFont="1" applyBorder="1" applyAlignment="1">
      <alignment horizontal="distributed" vertical="center" wrapText="1"/>
    </xf>
  </cellXfs>
  <cellStyles count="3">
    <cellStyle name="桁区切り" xfId="2" builtinId="6"/>
    <cellStyle name="標準" xfId="0" builtinId="0"/>
    <cellStyle name="標準 2" xfId="1" xr:uid="{00000000-0005-0000-0000-000002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checked="Checked" lockText="1"/>
</file>

<file path=xl/ctrlProps/ctrlProp9.xml><?xml version="1.0" encoding="utf-8"?>
<formControlPr xmlns="http://schemas.microsoft.com/office/spreadsheetml/2009/9/main" objectType="CheckBox" lockText="1"/>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24</xdr:row>
          <xdr:rowOff>9525</xdr:rowOff>
        </xdr:from>
        <xdr:to>
          <xdr:col>8</xdr:col>
          <xdr:colOff>0</xdr:colOff>
          <xdr:row>25</xdr:row>
          <xdr:rowOff>9525</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8</xdr:col>
          <xdr:colOff>28575</xdr:colOff>
          <xdr:row>26</xdr:row>
          <xdr:rowOff>0</xdr:rowOff>
        </xdr:to>
        <xdr:sp macro="" textlink="">
          <xdr:nvSpPr>
            <xdr:cNvPr id="8197" name="チェック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28575</xdr:colOff>
          <xdr:row>27</xdr:row>
          <xdr:rowOff>0</xdr:rowOff>
        </xdr:to>
        <xdr:sp macro="" textlink="">
          <xdr:nvSpPr>
            <xdr:cNvPr id="8198" name="チェック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4</xdr:row>
          <xdr:rowOff>266700</xdr:rowOff>
        </xdr:from>
        <xdr:to>
          <xdr:col>23</xdr:col>
          <xdr:colOff>133350</xdr:colOff>
          <xdr:row>6</xdr:row>
          <xdr:rowOff>38100</xdr:rowOff>
        </xdr:to>
        <xdr:sp macro="" textlink="">
          <xdr:nvSpPr>
            <xdr:cNvPr id="8199" name="チェック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xdr:row>
          <xdr:rowOff>152400</xdr:rowOff>
        </xdr:from>
        <xdr:to>
          <xdr:col>8</xdr:col>
          <xdr:colOff>76200</xdr:colOff>
          <xdr:row>9</xdr:row>
          <xdr:rowOff>38100</xdr:rowOff>
        </xdr:to>
        <xdr:sp macro="" textlink="">
          <xdr:nvSpPr>
            <xdr:cNvPr id="8201" name="チェック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161925</xdr:rowOff>
        </xdr:from>
        <xdr:to>
          <xdr:col>10</xdr:col>
          <xdr:colOff>85725</xdr:colOff>
          <xdr:row>9</xdr:row>
          <xdr:rowOff>47625</xdr:rowOff>
        </xdr:to>
        <xdr:sp macro="" textlink="">
          <xdr:nvSpPr>
            <xdr:cNvPr id="8202" name="チェック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xdr:row>
          <xdr:rowOff>133350</xdr:rowOff>
        </xdr:from>
        <xdr:to>
          <xdr:col>8</xdr:col>
          <xdr:colOff>95250</xdr:colOff>
          <xdr:row>11</xdr:row>
          <xdr:rowOff>133350</xdr:rowOff>
        </xdr:to>
        <xdr:sp macro="" textlink="">
          <xdr:nvSpPr>
            <xdr:cNvPr id="8203" name="チェック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9</xdr:row>
          <xdr:rowOff>133350</xdr:rowOff>
        </xdr:from>
        <xdr:to>
          <xdr:col>11</xdr:col>
          <xdr:colOff>95250</xdr:colOff>
          <xdr:row>11</xdr:row>
          <xdr:rowOff>133350</xdr:rowOff>
        </xdr:to>
        <xdr:sp macro="" textlink="">
          <xdr:nvSpPr>
            <xdr:cNvPr id="8204" name="チェック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xdr:row>
          <xdr:rowOff>19050</xdr:rowOff>
        </xdr:from>
        <xdr:to>
          <xdr:col>8</xdr:col>
          <xdr:colOff>95250</xdr:colOff>
          <xdr:row>14</xdr:row>
          <xdr:rowOff>114300</xdr:rowOff>
        </xdr:to>
        <xdr:sp macro="" textlink="">
          <xdr:nvSpPr>
            <xdr:cNvPr id="8205" name="チェック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13</xdr:row>
          <xdr:rowOff>28575</xdr:rowOff>
        </xdr:from>
        <xdr:to>
          <xdr:col>11</xdr:col>
          <xdr:colOff>85725</xdr:colOff>
          <xdr:row>14</xdr:row>
          <xdr:rowOff>123825</xdr:rowOff>
        </xdr:to>
        <xdr:sp macro="" textlink="">
          <xdr:nvSpPr>
            <xdr:cNvPr id="8206" name="チェック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15</xdr:row>
          <xdr:rowOff>114300</xdr:rowOff>
        </xdr:from>
        <xdr:to>
          <xdr:col>19</xdr:col>
          <xdr:colOff>123825</xdr:colOff>
          <xdr:row>17</xdr:row>
          <xdr:rowOff>38100</xdr:rowOff>
        </xdr:to>
        <xdr:sp macro="" textlink="">
          <xdr:nvSpPr>
            <xdr:cNvPr id="8207" name="チェック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15</xdr:row>
          <xdr:rowOff>123825</xdr:rowOff>
        </xdr:from>
        <xdr:to>
          <xdr:col>21</xdr:col>
          <xdr:colOff>95250</xdr:colOff>
          <xdr:row>17</xdr:row>
          <xdr:rowOff>47625</xdr:rowOff>
        </xdr:to>
        <xdr:sp macro="" textlink="">
          <xdr:nvSpPr>
            <xdr:cNvPr id="8208" name="チェック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10</xdr:row>
          <xdr:rowOff>0</xdr:rowOff>
        </xdr:from>
        <xdr:to>
          <xdr:col>22</xdr:col>
          <xdr:colOff>104775</xdr:colOff>
          <xdr:row>12</xdr:row>
          <xdr:rowOff>0</xdr:rowOff>
        </xdr:to>
        <xdr:sp macro="" textlink="">
          <xdr:nvSpPr>
            <xdr:cNvPr id="8209" name="チェック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12</xdr:row>
          <xdr:rowOff>142875</xdr:rowOff>
        </xdr:from>
        <xdr:to>
          <xdr:col>22</xdr:col>
          <xdr:colOff>104775</xdr:colOff>
          <xdr:row>14</xdr:row>
          <xdr:rowOff>142875</xdr:rowOff>
        </xdr:to>
        <xdr:sp macro="" textlink="">
          <xdr:nvSpPr>
            <xdr:cNvPr id="8210" name="チェック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16</xdr:row>
          <xdr:rowOff>266700</xdr:rowOff>
        </xdr:from>
        <xdr:to>
          <xdr:col>19</xdr:col>
          <xdr:colOff>123825</xdr:colOff>
          <xdr:row>18</xdr:row>
          <xdr:rowOff>38100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16</xdr:row>
          <xdr:rowOff>266700</xdr:rowOff>
        </xdr:from>
        <xdr:to>
          <xdr:col>21</xdr:col>
          <xdr:colOff>95250</xdr:colOff>
          <xdr:row>18</xdr:row>
          <xdr:rowOff>47625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21</xdr:row>
          <xdr:rowOff>38100</xdr:rowOff>
        </xdr:from>
        <xdr:to>
          <xdr:col>29</xdr:col>
          <xdr:colOff>57150</xdr:colOff>
          <xdr:row>22</xdr:row>
          <xdr:rowOff>28575</xdr:rowOff>
        </xdr:to>
        <xdr:sp macro="" textlink="">
          <xdr:nvSpPr>
            <xdr:cNvPr id="8213" name="チェック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22</xdr:row>
          <xdr:rowOff>9525</xdr:rowOff>
        </xdr:from>
        <xdr:to>
          <xdr:col>29</xdr:col>
          <xdr:colOff>95250</xdr:colOff>
          <xdr:row>23</xdr:row>
          <xdr:rowOff>47625</xdr:rowOff>
        </xdr:to>
        <xdr:sp macro="" textlink="">
          <xdr:nvSpPr>
            <xdr:cNvPr id="8214" name="チェック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23</xdr:row>
          <xdr:rowOff>276225</xdr:rowOff>
        </xdr:from>
        <xdr:to>
          <xdr:col>29</xdr:col>
          <xdr:colOff>95250</xdr:colOff>
          <xdr:row>25</xdr:row>
          <xdr:rowOff>66675</xdr:rowOff>
        </xdr:to>
        <xdr:sp macro="" textlink="">
          <xdr:nvSpPr>
            <xdr:cNvPr id="8215" name="チェック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207169</xdr:colOff>
      <xdr:row>18</xdr:row>
      <xdr:rowOff>263769</xdr:rowOff>
    </xdr:from>
    <xdr:to>
      <xdr:col>45</xdr:col>
      <xdr:colOff>38101</xdr:colOff>
      <xdr:row>26</xdr:row>
      <xdr:rowOff>66675</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7531894" y="4197594"/>
          <a:ext cx="4802982" cy="1850781"/>
        </a:xfrm>
        <a:prstGeom prst="roundRect">
          <a:avLst>
            <a:gd name="adj" fmla="val 8702"/>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38</xdr:row>
      <xdr:rowOff>171450</xdr:rowOff>
    </xdr:from>
    <xdr:to>
      <xdr:col>35</xdr:col>
      <xdr:colOff>28575</xdr:colOff>
      <xdr:row>43</xdr:row>
      <xdr:rowOff>9525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66700" y="10515600"/>
          <a:ext cx="6562725" cy="10763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38</xdr:row>
      <xdr:rowOff>171450</xdr:rowOff>
    </xdr:from>
    <xdr:to>
      <xdr:col>35</xdr:col>
      <xdr:colOff>28575</xdr:colOff>
      <xdr:row>43</xdr:row>
      <xdr:rowOff>9525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66700" y="10515600"/>
          <a:ext cx="6562725" cy="10763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38</xdr:row>
      <xdr:rowOff>171450</xdr:rowOff>
    </xdr:from>
    <xdr:to>
      <xdr:col>35</xdr:col>
      <xdr:colOff>28575</xdr:colOff>
      <xdr:row>43</xdr:row>
      <xdr:rowOff>9525</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266700" y="10515600"/>
          <a:ext cx="6562725" cy="10763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266700</xdr:colOff>
      <xdr:row>38</xdr:row>
      <xdr:rowOff>171450</xdr:rowOff>
    </xdr:from>
    <xdr:to>
      <xdr:col>35</xdr:col>
      <xdr:colOff>28575</xdr:colOff>
      <xdr:row>43</xdr:row>
      <xdr:rowOff>9525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266700" y="10515600"/>
          <a:ext cx="6562725" cy="10763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266700</xdr:colOff>
      <xdr:row>38</xdr:row>
      <xdr:rowOff>171450</xdr:rowOff>
    </xdr:from>
    <xdr:to>
      <xdr:col>35</xdr:col>
      <xdr:colOff>28575</xdr:colOff>
      <xdr:row>43</xdr:row>
      <xdr:rowOff>9525</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266700" y="10515600"/>
          <a:ext cx="6562725" cy="10763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266700</xdr:colOff>
      <xdr:row>38</xdr:row>
      <xdr:rowOff>171450</xdr:rowOff>
    </xdr:from>
    <xdr:to>
      <xdr:col>35</xdr:col>
      <xdr:colOff>28575</xdr:colOff>
      <xdr:row>43</xdr:row>
      <xdr:rowOff>9525</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266700" y="10515600"/>
          <a:ext cx="6562725" cy="10763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17318</xdr:colOff>
      <xdr:row>8</xdr:row>
      <xdr:rowOff>173182</xdr:rowOff>
    </xdr:from>
    <xdr:to>
      <xdr:col>9</xdr:col>
      <xdr:colOff>431434</xdr:colOff>
      <xdr:row>15</xdr:row>
      <xdr:rowOff>147204</xdr:rowOff>
    </xdr:to>
    <xdr:pic>
      <xdr:nvPicPr>
        <xdr:cNvPr id="2" name="図 1">
          <a:extLst>
            <a:ext uri="{FF2B5EF4-FFF2-40B4-BE49-F238E27FC236}">
              <a16:creationId xmlns:a16="http://schemas.microsoft.com/office/drawing/2014/main" id="{00000000-0008-0000-0E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59"/>
        <a:stretch/>
      </xdr:blipFill>
      <xdr:spPr bwMode="auto">
        <a:xfrm>
          <a:off x="4078432" y="1627909"/>
          <a:ext cx="4518525" cy="1246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389659</xdr:colOff>
      <xdr:row>12</xdr:row>
      <xdr:rowOff>34636</xdr:rowOff>
    </xdr:from>
    <xdr:to>
      <xdr:col>5</xdr:col>
      <xdr:colOff>69273</xdr:colOff>
      <xdr:row>14</xdr:row>
      <xdr:rowOff>155863</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5134841" y="2216727"/>
          <a:ext cx="363682" cy="48490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Y44"/>
  <sheetViews>
    <sheetView tabSelected="1" view="pageBreakPreview" zoomScaleNormal="100" zoomScaleSheetLayoutView="100" zoomScalePageLayoutView="130" workbookViewId="0">
      <selection activeCell="X2" sqref="X2"/>
    </sheetView>
  </sheetViews>
  <sheetFormatPr defaultColWidth="9" defaultRowHeight="18.75" x14ac:dyDescent="0.15"/>
  <cols>
    <col min="1" max="1" width="1.625" style="18" customWidth="1"/>
    <col min="2" max="2" width="3.625" style="18" customWidth="1"/>
    <col min="3" max="3" width="0.875" style="18" customWidth="1"/>
    <col min="4" max="4" width="6.25" style="18" customWidth="1"/>
    <col min="5" max="5" width="7.625" style="18" customWidth="1"/>
    <col min="6" max="6" width="0.875" style="18" customWidth="1"/>
    <col min="7" max="7" width="1.625" style="18" customWidth="1"/>
    <col min="8" max="8" width="3.625" style="18" customWidth="1"/>
    <col min="9" max="9" width="4.25" style="18" customWidth="1"/>
    <col min="10" max="10" width="2.875" style="18" customWidth="1"/>
    <col min="11" max="12" width="3.625" style="18" customWidth="1"/>
    <col min="13" max="13" width="2.875" style="18" customWidth="1"/>
    <col min="14" max="19" width="3.625" style="18" customWidth="1"/>
    <col min="20" max="20" width="3.75" style="18" customWidth="1"/>
    <col min="21" max="21" width="4.75" style="18" customWidth="1"/>
    <col min="22" max="25" width="3.625" style="18" customWidth="1"/>
    <col min="26" max="26" width="4.625" style="18" customWidth="1"/>
    <col min="27" max="59" width="3.625" style="18" customWidth="1"/>
    <col min="60" max="16384" width="9" style="18"/>
  </cols>
  <sheetData>
    <row r="1" spans="1:51" ht="19.5" thickBot="1" x14ac:dyDescent="0.2">
      <c r="A1" s="17"/>
      <c r="C1" s="19"/>
      <c r="D1" s="19"/>
      <c r="E1" s="19"/>
      <c r="F1" s="19"/>
      <c r="G1" s="19"/>
      <c r="H1" s="208" t="s">
        <v>159</v>
      </c>
      <c r="I1" s="208"/>
      <c r="J1" s="208"/>
      <c r="K1" s="208"/>
      <c r="L1" s="208"/>
      <c r="M1" s="208"/>
      <c r="N1" s="208"/>
      <c r="O1" s="208"/>
      <c r="P1" s="208"/>
      <c r="Q1" s="208"/>
      <c r="R1" s="208"/>
      <c r="S1" s="208"/>
      <c r="T1" s="19"/>
      <c r="U1" s="19"/>
      <c r="V1" s="19"/>
      <c r="W1" s="19"/>
      <c r="X1" s="19"/>
      <c r="Y1" s="19"/>
      <c r="Z1" s="19"/>
      <c r="AA1" s="19"/>
      <c r="AB1" s="17"/>
      <c r="AC1" s="147" t="s">
        <v>131</v>
      </c>
    </row>
    <row r="2" spans="1:51" ht="19.5" thickBot="1" x14ac:dyDescent="0.2">
      <c r="A2" s="17"/>
      <c r="C2" s="17"/>
      <c r="D2" s="17"/>
      <c r="F2" s="17"/>
      <c r="G2" s="17"/>
      <c r="H2" s="17"/>
      <c r="I2" s="209" t="s">
        <v>23</v>
      </c>
      <c r="J2" s="209"/>
      <c r="K2" s="209"/>
      <c r="L2" s="209"/>
      <c r="M2" s="209"/>
      <c r="N2" s="209"/>
      <c r="O2" s="209"/>
      <c r="P2" s="209"/>
      <c r="Q2" s="209"/>
      <c r="R2" s="209"/>
      <c r="S2" s="17"/>
      <c r="T2" s="17" t="s">
        <v>24</v>
      </c>
      <c r="U2" s="17"/>
      <c r="V2" s="220" t="s">
        <v>161</v>
      </c>
      <c r="W2" s="220"/>
      <c r="X2" s="165"/>
      <c r="Y2" s="20" t="s">
        <v>25</v>
      </c>
      <c r="Z2" s="166"/>
      <c r="AA2" s="20" t="s">
        <v>26</v>
      </c>
      <c r="AB2" s="17"/>
      <c r="AC2" s="168"/>
      <c r="AD2" s="169"/>
      <c r="AE2" s="169"/>
      <c r="AF2" s="169"/>
      <c r="AG2" s="169"/>
      <c r="AH2" s="169"/>
      <c r="AI2" s="169"/>
      <c r="AJ2" s="169"/>
      <c r="AK2" s="169"/>
      <c r="AL2" s="169"/>
      <c r="AM2" s="169"/>
      <c r="AN2" s="169"/>
      <c r="AO2" s="169"/>
      <c r="AP2" s="169"/>
      <c r="AQ2" s="169"/>
      <c r="AR2" s="169"/>
      <c r="AS2" s="170"/>
    </row>
    <row r="3" spans="1:51" x14ac:dyDescent="0.15">
      <c r="A3" s="17"/>
      <c r="C3" s="17"/>
      <c r="D3" s="21" t="s">
        <v>27</v>
      </c>
      <c r="E3" s="22" t="s">
        <v>160</v>
      </c>
      <c r="F3" s="17"/>
      <c r="G3" s="17"/>
      <c r="H3" s="17"/>
      <c r="I3" s="23"/>
      <c r="J3" s="23"/>
      <c r="K3" s="23"/>
      <c r="L3" s="23"/>
      <c r="M3" s="23"/>
      <c r="N3" s="23"/>
      <c r="O3" s="23"/>
      <c r="P3" s="23"/>
      <c r="Q3" s="23"/>
      <c r="R3" s="23"/>
      <c r="S3" s="17"/>
      <c r="T3" s="17"/>
      <c r="U3" s="17"/>
      <c r="V3" s="17"/>
      <c r="W3" s="20"/>
      <c r="X3" s="17"/>
      <c r="Y3" s="20"/>
      <c r="Z3" s="20"/>
      <c r="AA3" s="20"/>
      <c r="AB3" s="17"/>
      <c r="AC3" s="171"/>
      <c r="AD3" s="172"/>
      <c r="AE3" s="172"/>
      <c r="AF3" s="172"/>
      <c r="AG3" s="172"/>
      <c r="AH3" s="172"/>
      <c r="AI3" s="172"/>
      <c r="AJ3" s="172"/>
      <c r="AK3" s="172"/>
      <c r="AL3" s="172"/>
      <c r="AM3" s="172"/>
      <c r="AN3" s="172"/>
      <c r="AO3" s="172"/>
      <c r="AP3" s="172"/>
      <c r="AQ3" s="172"/>
      <c r="AR3" s="172"/>
      <c r="AS3" s="173"/>
    </row>
    <row r="4" spans="1:51" ht="19.5" thickBot="1" x14ac:dyDescent="0.2">
      <c r="A4" s="17"/>
      <c r="C4" s="17"/>
      <c r="D4" s="20"/>
      <c r="E4" s="17" t="s">
        <v>28</v>
      </c>
      <c r="F4" s="17"/>
      <c r="G4" s="17"/>
      <c r="H4" s="17"/>
      <c r="I4" s="23"/>
      <c r="J4" s="23"/>
      <c r="K4" s="23"/>
      <c r="L4" s="23"/>
      <c r="M4" s="23"/>
      <c r="N4" s="23"/>
      <c r="O4" s="23"/>
      <c r="P4" s="23"/>
      <c r="Q4" s="23"/>
      <c r="R4" s="23"/>
      <c r="S4" s="17"/>
      <c r="T4" s="17"/>
      <c r="U4" s="17"/>
      <c r="V4" s="17"/>
      <c r="W4" s="20"/>
      <c r="X4" s="17"/>
      <c r="Y4" s="20"/>
      <c r="Z4" s="20"/>
      <c r="AA4" s="20"/>
      <c r="AB4" s="17"/>
      <c r="AC4" s="174"/>
      <c r="AD4" s="175"/>
      <c r="AE4" s="175"/>
      <c r="AF4" s="175"/>
      <c r="AG4" s="175"/>
      <c r="AH4" s="175"/>
      <c r="AI4" s="175"/>
      <c r="AJ4" s="175"/>
      <c r="AK4" s="175"/>
      <c r="AL4" s="175"/>
      <c r="AM4" s="175"/>
      <c r="AN4" s="175"/>
      <c r="AO4" s="175"/>
      <c r="AP4" s="175"/>
      <c r="AQ4" s="175"/>
      <c r="AR4" s="175"/>
      <c r="AS4" s="176"/>
    </row>
    <row r="5" spans="1:51" ht="22.5" customHeight="1" thickBot="1" x14ac:dyDescent="0.2">
      <c r="A5" s="17"/>
      <c r="B5" s="210" t="s">
        <v>29</v>
      </c>
      <c r="C5" s="24"/>
      <c r="D5" s="212" t="s">
        <v>30</v>
      </c>
      <c r="E5" s="212"/>
      <c r="F5" s="24"/>
      <c r="G5" s="25"/>
      <c r="H5" s="218"/>
      <c r="I5" s="218"/>
      <c r="J5" s="218"/>
      <c r="K5" s="218"/>
      <c r="L5" s="218"/>
      <c r="M5" s="218"/>
      <c r="N5" s="218"/>
      <c r="O5" s="218"/>
      <c r="P5" s="218"/>
      <c r="Q5" s="218"/>
      <c r="R5" s="218"/>
      <c r="S5" s="218"/>
      <c r="T5" s="218"/>
      <c r="U5" s="26"/>
      <c r="V5" s="213" t="s">
        <v>95</v>
      </c>
      <c r="W5" s="214"/>
      <c r="X5" s="214"/>
      <c r="Y5" s="214"/>
      <c r="Z5" s="214"/>
      <c r="AA5" s="215"/>
      <c r="AB5" s="17"/>
      <c r="AC5" s="147" t="s">
        <v>132</v>
      </c>
    </row>
    <row r="6" spans="1:51" ht="22.5" customHeight="1" x14ac:dyDescent="0.15">
      <c r="A6" s="17"/>
      <c r="B6" s="211"/>
      <c r="C6" s="17"/>
      <c r="D6" s="216" t="s">
        <v>31</v>
      </c>
      <c r="E6" s="216"/>
      <c r="F6" s="17"/>
      <c r="G6" s="27"/>
      <c r="H6" s="217"/>
      <c r="I6" s="217"/>
      <c r="J6" s="217"/>
      <c r="K6" s="217"/>
      <c r="L6" s="217"/>
      <c r="M6" s="217"/>
      <c r="N6" s="217"/>
      <c r="O6" s="217"/>
      <c r="P6" s="217"/>
      <c r="Q6" s="217"/>
      <c r="R6" s="217"/>
      <c r="S6" s="217"/>
      <c r="T6" s="217"/>
      <c r="U6" s="28"/>
      <c r="V6" s="29"/>
      <c r="W6" s="219" t="s">
        <v>96</v>
      </c>
      <c r="X6" s="219"/>
      <c r="Y6" s="219"/>
      <c r="Z6" s="219"/>
      <c r="AA6" s="30"/>
      <c r="AB6" s="17"/>
      <c r="AC6" s="177"/>
      <c r="AD6" s="178"/>
      <c r="AE6" s="178"/>
      <c r="AF6" s="178"/>
      <c r="AG6" s="178"/>
      <c r="AH6" s="178"/>
      <c r="AI6" s="178"/>
      <c r="AJ6" s="178"/>
      <c r="AK6" s="178"/>
      <c r="AL6" s="178"/>
      <c r="AM6" s="178"/>
      <c r="AN6" s="178"/>
      <c r="AO6" s="178"/>
      <c r="AP6" s="178"/>
      <c r="AQ6" s="178"/>
      <c r="AR6" s="178"/>
      <c r="AS6" s="179"/>
    </row>
    <row r="7" spans="1:51" ht="22.5" customHeight="1" x14ac:dyDescent="0.15">
      <c r="A7" s="17"/>
      <c r="B7" s="31"/>
      <c r="C7" s="32"/>
      <c r="D7" s="221" t="s">
        <v>32</v>
      </c>
      <c r="E7" s="221"/>
      <c r="F7" s="32"/>
      <c r="G7" s="33"/>
      <c r="H7" s="222">
        <f>Q7+X7</f>
        <v>0</v>
      </c>
      <c r="I7" s="222"/>
      <c r="J7" s="222"/>
      <c r="K7" s="32" t="s">
        <v>33</v>
      </c>
      <c r="L7" s="34"/>
      <c r="M7" s="35" t="s">
        <v>34</v>
      </c>
      <c r="N7" s="32"/>
      <c r="O7" s="32"/>
      <c r="P7" s="32"/>
      <c r="Q7" s="223"/>
      <c r="R7" s="223"/>
      <c r="S7" s="32" t="s">
        <v>33</v>
      </c>
      <c r="T7" s="34"/>
      <c r="U7" s="35" t="s">
        <v>35</v>
      </c>
      <c r="V7" s="32"/>
      <c r="W7" s="32"/>
      <c r="X7" s="223"/>
      <c r="Y7" s="223"/>
      <c r="Z7" s="32" t="s">
        <v>33</v>
      </c>
      <c r="AA7" s="36"/>
      <c r="AB7" s="17"/>
      <c r="AC7" s="180"/>
      <c r="AD7" s="181"/>
      <c r="AE7" s="181"/>
      <c r="AF7" s="181"/>
      <c r="AG7" s="181"/>
      <c r="AH7" s="181"/>
      <c r="AI7" s="181"/>
      <c r="AJ7" s="181"/>
      <c r="AK7" s="181"/>
      <c r="AL7" s="181"/>
      <c r="AM7" s="181"/>
      <c r="AN7" s="181"/>
      <c r="AO7" s="181"/>
      <c r="AP7" s="181"/>
      <c r="AQ7" s="181"/>
      <c r="AR7" s="181"/>
      <c r="AS7" s="182"/>
    </row>
    <row r="8" spans="1:51" ht="14.25" customHeight="1" thickBot="1" x14ac:dyDescent="0.2">
      <c r="A8" s="17"/>
      <c r="B8" s="224" t="s">
        <v>36</v>
      </c>
      <c r="C8" s="37"/>
      <c r="D8" s="216"/>
      <c r="E8" s="216"/>
      <c r="F8" s="37"/>
      <c r="G8" s="225" t="s">
        <v>37</v>
      </c>
      <c r="H8" s="226"/>
      <c r="I8" s="226"/>
      <c r="J8" s="226"/>
      <c r="K8" s="226"/>
      <c r="L8" s="226"/>
      <c r="M8" s="226"/>
      <c r="N8" s="226"/>
      <c r="O8" s="226"/>
      <c r="P8" s="226"/>
      <c r="Q8" s="226"/>
      <c r="R8" s="226"/>
      <c r="S8" s="226"/>
      <c r="T8" s="226"/>
      <c r="U8" s="226"/>
      <c r="V8" s="226"/>
      <c r="W8" s="226"/>
      <c r="X8" s="226"/>
      <c r="Y8" s="226"/>
      <c r="Z8" s="226"/>
      <c r="AA8" s="227"/>
      <c r="AB8" s="17"/>
      <c r="AC8" s="183"/>
      <c r="AD8" s="184"/>
      <c r="AE8" s="184"/>
      <c r="AF8" s="184"/>
      <c r="AG8" s="184"/>
      <c r="AH8" s="184"/>
      <c r="AI8" s="184"/>
      <c r="AJ8" s="184"/>
      <c r="AK8" s="184"/>
      <c r="AL8" s="184"/>
      <c r="AM8" s="184"/>
      <c r="AN8" s="184"/>
      <c r="AO8" s="184"/>
      <c r="AP8" s="184"/>
      <c r="AQ8" s="184"/>
      <c r="AR8" s="184"/>
      <c r="AS8" s="185"/>
    </row>
    <row r="9" spans="1:51" ht="22.5" customHeight="1" x14ac:dyDescent="0.15">
      <c r="A9" s="17"/>
      <c r="B9" s="224"/>
      <c r="C9" s="32"/>
      <c r="D9" s="228" t="s">
        <v>38</v>
      </c>
      <c r="E9" s="228"/>
      <c r="F9" s="38"/>
      <c r="G9" s="39"/>
      <c r="H9" s="40"/>
      <c r="I9" s="40" t="s">
        <v>97</v>
      </c>
      <c r="J9" s="40"/>
      <c r="K9" s="40" t="s">
        <v>98</v>
      </c>
      <c r="L9" s="40"/>
      <c r="M9" s="40"/>
      <c r="N9" s="40"/>
      <c r="O9" s="40" t="s">
        <v>91</v>
      </c>
      <c r="P9" s="41"/>
      <c r="Q9" s="41"/>
      <c r="R9" s="123"/>
      <c r="S9" s="41"/>
      <c r="T9" s="42"/>
      <c r="U9" s="40"/>
      <c r="V9" s="41"/>
      <c r="W9" s="41"/>
      <c r="X9" s="41"/>
      <c r="Y9" s="41"/>
      <c r="Z9" s="41"/>
      <c r="AA9" s="43"/>
      <c r="AB9" s="17"/>
    </row>
    <row r="10" spans="1:51" ht="12" customHeight="1" x14ac:dyDescent="0.15">
      <c r="A10" s="17"/>
      <c r="B10" s="224"/>
      <c r="C10" s="32"/>
      <c r="D10" s="221" t="s">
        <v>39</v>
      </c>
      <c r="E10" s="221"/>
      <c r="F10" s="32"/>
      <c r="G10" s="33"/>
      <c r="H10" s="44" t="s">
        <v>133</v>
      </c>
      <c r="I10" s="44"/>
      <c r="J10" s="44"/>
      <c r="K10" s="44"/>
      <c r="L10" s="44"/>
      <c r="M10" s="44"/>
      <c r="N10" s="44"/>
      <c r="O10" s="44"/>
      <c r="P10" s="44"/>
      <c r="Q10" s="44"/>
      <c r="R10" s="44"/>
      <c r="S10" s="44"/>
      <c r="T10" s="44"/>
      <c r="U10" s="44"/>
      <c r="V10" s="44"/>
      <c r="W10" s="44"/>
      <c r="X10" s="44"/>
      <c r="Y10" s="44"/>
      <c r="Z10" s="44"/>
      <c r="AA10" s="45"/>
      <c r="AB10" s="17"/>
    </row>
    <row r="11" spans="1:51" ht="12" customHeight="1" x14ac:dyDescent="0.15">
      <c r="A11" s="17"/>
      <c r="B11" s="224"/>
      <c r="C11" s="17"/>
      <c r="D11" s="229"/>
      <c r="E11" s="229"/>
      <c r="F11" s="17"/>
      <c r="G11" s="27"/>
      <c r="H11" s="17"/>
      <c r="I11" s="230" t="s">
        <v>40</v>
      </c>
      <c r="J11" s="230"/>
      <c r="K11" s="17"/>
      <c r="L11" s="230" t="s">
        <v>41</v>
      </c>
      <c r="M11" s="230"/>
      <c r="N11" s="230"/>
      <c r="O11" s="230"/>
      <c r="P11" s="220"/>
      <c r="Q11" s="220"/>
      <c r="R11" s="220"/>
      <c r="S11" s="220"/>
      <c r="T11" s="17"/>
      <c r="U11" s="17"/>
      <c r="V11" s="220" t="s">
        <v>42</v>
      </c>
      <c r="W11" s="220"/>
      <c r="X11" s="220"/>
      <c r="Y11" s="220"/>
      <c r="Z11" s="220"/>
      <c r="AA11" s="46"/>
      <c r="AB11" s="17"/>
    </row>
    <row r="12" spans="1:51" ht="12" customHeight="1" x14ac:dyDescent="0.15">
      <c r="A12" s="17"/>
      <c r="B12" s="224"/>
      <c r="C12" s="17"/>
      <c r="D12" s="229"/>
      <c r="E12" s="229"/>
      <c r="F12" s="17"/>
      <c r="G12" s="27"/>
      <c r="H12" s="17"/>
      <c r="I12" s="231"/>
      <c r="J12" s="231"/>
      <c r="K12" s="17"/>
      <c r="L12" s="231"/>
      <c r="M12" s="231"/>
      <c r="N12" s="231"/>
      <c r="O12" s="231"/>
      <c r="P12" s="232"/>
      <c r="Q12" s="232"/>
      <c r="R12" s="232"/>
      <c r="S12" s="232"/>
      <c r="T12" s="17"/>
      <c r="U12" s="17"/>
      <c r="V12" s="232"/>
      <c r="W12" s="232"/>
      <c r="X12" s="232"/>
      <c r="Y12" s="232"/>
      <c r="Z12" s="232"/>
      <c r="AA12" s="46"/>
      <c r="AB12" s="17"/>
    </row>
    <row r="13" spans="1:51" ht="12" customHeight="1" x14ac:dyDescent="0.15">
      <c r="A13" s="17"/>
      <c r="B13" s="31"/>
      <c r="C13" s="32"/>
      <c r="D13" s="221" t="s">
        <v>43</v>
      </c>
      <c r="E13" s="221"/>
      <c r="F13" s="32"/>
      <c r="G13" s="33"/>
      <c r="H13" s="44" t="s">
        <v>44</v>
      </c>
      <c r="I13" s="32"/>
      <c r="J13" s="32"/>
      <c r="K13" s="32"/>
      <c r="L13" s="32"/>
      <c r="M13" s="32"/>
      <c r="N13" s="32"/>
      <c r="O13" s="32"/>
      <c r="P13" s="32"/>
      <c r="Q13" s="32"/>
      <c r="R13" s="32"/>
      <c r="S13" s="32"/>
      <c r="T13" s="32"/>
      <c r="U13" s="32"/>
      <c r="V13" s="32"/>
      <c r="W13" s="32"/>
      <c r="X13" s="32"/>
      <c r="Y13" s="32"/>
      <c r="Z13" s="32"/>
      <c r="AA13" s="36"/>
      <c r="AB13" s="17"/>
    </row>
    <row r="14" spans="1:51" ht="12" customHeight="1" x14ac:dyDescent="0.15">
      <c r="A14" s="17"/>
      <c r="B14" s="47"/>
      <c r="C14" s="17"/>
      <c r="D14" s="229"/>
      <c r="E14" s="229"/>
      <c r="F14" s="17"/>
      <c r="G14" s="27"/>
      <c r="H14" s="48"/>
      <c r="I14" s="234" t="s">
        <v>40</v>
      </c>
      <c r="J14" s="234"/>
      <c r="K14" s="17"/>
      <c r="L14" s="230" t="s">
        <v>41</v>
      </c>
      <c r="M14" s="230"/>
      <c r="N14" s="230"/>
      <c r="O14" s="230"/>
      <c r="P14" s="220"/>
      <c r="Q14" s="220"/>
      <c r="R14" s="220"/>
      <c r="S14" s="220"/>
      <c r="T14" s="48"/>
      <c r="U14" s="48"/>
      <c r="V14" s="220" t="s">
        <v>42</v>
      </c>
      <c r="W14" s="220"/>
      <c r="X14" s="220"/>
      <c r="Y14" s="220"/>
      <c r="Z14" s="220"/>
      <c r="AA14" s="46"/>
      <c r="AB14" s="17"/>
      <c r="AH14" s="151"/>
      <c r="AI14" s="151"/>
      <c r="AJ14" s="151"/>
      <c r="AK14" s="151"/>
      <c r="AL14" s="151"/>
      <c r="AM14" s="151"/>
    </row>
    <row r="15" spans="1:51" ht="12" customHeight="1" thickBot="1" x14ac:dyDescent="0.2">
      <c r="A15" s="17"/>
      <c r="B15" s="49"/>
      <c r="C15" s="50"/>
      <c r="D15" s="233"/>
      <c r="E15" s="233"/>
      <c r="F15" s="50"/>
      <c r="G15" s="51"/>
      <c r="H15" s="52"/>
      <c r="I15" s="235"/>
      <c r="J15" s="235"/>
      <c r="K15" s="50"/>
      <c r="L15" s="236"/>
      <c r="M15" s="236"/>
      <c r="N15" s="236"/>
      <c r="O15" s="236"/>
      <c r="P15" s="237"/>
      <c r="Q15" s="237"/>
      <c r="R15" s="237"/>
      <c r="S15" s="237"/>
      <c r="T15" s="52"/>
      <c r="U15" s="52"/>
      <c r="V15" s="237"/>
      <c r="W15" s="237"/>
      <c r="X15" s="237"/>
      <c r="Y15" s="237"/>
      <c r="Z15" s="237"/>
      <c r="AA15" s="53"/>
      <c r="AB15" s="17"/>
      <c r="AH15" s="151"/>
      <c r="AI15" s="151"/>
      <c r="AJ15" s="151"/>
      <c r="AK15" s="151"/>
      <c r="AL15" s="151"/>
      <c r="AM15" s="151"/>
      <c r="AN15" s="17"/>
      <c r="AO15" s="17"/>
      <c r="AP15" s="17"/>
      <c r="AQ15" s="17"/>
      <c r="AR15" s="17"/>
      <c r="AS15" s="17"/>
      <c r="AT15" s="17"/>
      <c r="AU15" s="17"/>
      <c r="AV15" s="17"/>
      <c r="AW15" s="17"/>
      <c r="AX15" s="17"/>
      <c r="AY15" s="17"/>
    </row>
    <row r="16" spans="1:51" ht="11.25" customHeight="1" thickBot="1" x14ac:dyDescent="0.2">
      <c r="A16" s="17"/>
      <c r="AB16" s="17"/>
    </row>
    <row r="17" spans="1:30" ht="22.5" customHeight="1" thickBot="1" x14ac:dyDescent="0.2">
      <c r="A17" s="17"/>
      <c r="B17" s="119" t="s">
        <v>45</v>
      </c>
      <c r="C17" s="54"/>
      <c r="D17" s="238" t="s">
        <v>101</v>
      </c>
      <c r="E17" s="238"/>
      <c r="F17" s="54"/>
      <c r="G17" s="55"/>
      <c r="H17" s="239"/>
      <c r="I17" s="239"/>
      <c r="J17" s="239"/>
      <c r="K17" s="239"/>
      <c r="L17" s="239"/>
      <c r="M17" s="239"/>
      <c r="N17" s="239"/>
      <c r="O17" s="239"/>
      <c r="P17" s="239"/>
      <c r="Q17" s="239"/>
      <c r="R17" s="148" t="s">
        <v>94</v>
      </c>
      <c r="S17" s="56"/>
      <c r="T17" s="54" t="s">
        <v>99</v>
      </c>
      <c r="U17" s="57"/>
      <c r="V17" s="58" t="s">
        <v>100</v>
      </c>
      <c r="W17" s="240" t="s">
        <v>46</v>
      </c>
      <c r="X17" s="241"/>
      <c r="Y17" s="242"/>
      <c r="Z17" s="243"/>
      <c r="AA17" s="59" t="s">
        <v>47</v>
      </c>
      <c r="AB17" s="17"/>
    </row>
    <row r="18" spans="1:30" ht="22.5" customHeight="1" x14ac:dyDescent="0.15">
      <c r="A18" s="17"/>
      <c r="B18" s="120"/>
      <c r="C18" s="37"/>
      <c r="D18" s="248" t="s">
        <v>143</v>
      </c>
      <c r="E18" s="248"/>
      <c r="F18" s="37"/>
      <c r="G18" s="60"/>
      <c r="H18" s="204"/>
      <c r="I18" s="204"/>
      <c r="J18" s="204"/>
      <c r="K18" s="204"/>
      <c r="L18" s="204"/>
      <c r="M18" s="204"/>
      <c r="N18" s="204"/>
      <c r="O18" s="204"/>
      <c r="P18" s="204"/>
      <c r="Q18" s="251"/>
      <c r="R18" s="148"/>
      <c r="S18" s="56"/>
      <c r="T18" s="54"/>
      <c r="U18" s="57"/>
      <c r="V18" s="58"/>
      <c r="W18" s="240"/>
      <c r="X18" s="241"/>
      <c r="Y18" s="249"/>
      <c r="Z18" s="250"/>
      <c r="AA18" s="59"/>
      <c r="AB18" s="17"/>
    </row>
    <row r="19" spans="1:30" ht="22.5" customHeight="1" x14ac:dyDescent="0.15">
      <c r="A19" s="17"/>
      <c r="B19" s="207" t="s">
        <v>152</v>
      </c>
      <c r="C19" s="37"/>
      <c r="D19" s="244" t="s">
        <v>144</v>
      </c>
      <c r="E19" s="244"/>
      <c r="F19" s="37"/>
      <c r="G19" s="60"/>
      <c r="H19" s="61" t="s">
        <v>48</v>
      </c>
      <c r="I19" s="246"/>
      <c r="J19" s="246"/>
      <c r="K19" s="247"/>
      <c r="L19" s="205"/>
      <c r="M19" s="206"/>
      <c r="N19" s="206"/>
      <c r="O19" s="206"/>
      <c r="P19" s="206"/>
      <c r="Q19" s="206"/>
      <c r="R19" s="206"/>
      <c r="S19" s="206"/>
      <c r="T19" s="206"/>
      <c r="U19" s="206"/>
      <c r="V19" s="206"/>
      <c r="W19" s="206"/>
      <c r="X19" s="206"/>
      <c r="Y19" s="206"/>
      <c r="Z19" s="206"/>
      <c r="AA19" s="245"/>
      <c r="AB19" s="17"/>
    </row>
    <row r="20" spans="1:30" ht="22.5" customHeight="1" x14ac:dyDescent="0.15">
      <c r="A20" s="17"/>
      <c r="B20" s="207"/>
      <c r="C20" s="40"/>
      <c r="D20" s="244" t="s">
        <v>145</v>
      </c>
      <c r="E20" s="244"/>
      <c r="F20" s="40"/>
      <c r="G20" s="39"/>
      <c r="H20" s="61" t="s">
        <v>48</v>
      </c>
      <c r="I20" s="246"/>
      <c r="J20" s="246"/>
      <c r="K20" s="247"/>
      <c r="L20" s="205"/>
      <c r="M20" s="206"/>
      <c r="N20" s="206"/>
      <c r="O20" s="206"/>
      <c r="P20" s="206"/>
      <c r="Q20" s="206"/>
      <c r="R20" s="206"/>
      <c r="S20" s="206"/>
      <c r="T20" s="206"/>
      <c r="U20" s="206"/>
      <c r="V20" s="206"/>
      <c r="W20" s="206"/>
      <c r="X20" s="206"/>
      <c r="Y20" s="206"/>
      <c r="Z20" s="206"/>
      <c r="AA20" s="245"/>
      <c r="AB20" s="17"/>
      <c r="AC20" s="151" t="s">
        <v>139</v>
      </c>
    </row>
    <row r="21" spans="1:30" ht="11.25" customHeight="1" x14ac:dyDescent="0.15">
      <c r="A21" s="17"/>
      <c r="B21" s="207"/>
      <c r="C21" s="33"/>
      <c r="D21" s="265" t="s">
        <v>150</v>
      </c>
      <c r="E21" s="265"/>
      <c r="F21" s="38"/>
      <c r="G21" s="33"/>
      <c r="H21" s="62" t="s">
        <v>147</v>
      </c>
      <c r="I21" s="63"/>
      <c r="J21" s="63"/>
      <c r="K21" s="63"/>
      <c r="L21" s="64"/>
      <c r="M21" s="64"/>
      <c r="N21" s="64"/>
      <c r="O21" s="64"/>
      <c r="P21" s="64"/>
      <c r="Q21" s="65"/>
      <c r="R21" s="66"/>
      <c r="S21" s="64"/>
      <c r="T21" s="64"/>
      <c r="U21" s="66"/>
      <c r="V21" s="64"/>
      <c r="W21" s="64"/>
      <c r="X21" s="64"/>
      <c r="Y21" s="64"/>
      <c r="Z21" s="64"/>
      <c r="AA21" s="67"/>
      <c r="AB21" s="17"/>
    </row>
    <row r="22" spans="1:30" ht="22.5" customHeight="1" x14ac:dyDescent="0.15">
      <c r="A22" s="17"/>
      <c r="B22" s="207"/>
      <c r="C22" s="17"/>
      <c r="D22" s="254"/>
      <c r="E22" s="254"/>
      <c r="F22" s="17"/>
      <c r="G22" s="39"/>
      <c r="H22" s="204"/>
      <c r="I22" s="204"/>
      <c r="J22" s="204"/>
      <c r="K22" s="204"/>
      <c r="L22" s="204"/>
      <c r="M22" s="204"/>
      <c r="N22" s="204"/>
      <c r="O22" s="204"/>
      <c r="P22" s="204"/>
      <c r="Q22" s="149"/>
      <c r="R22" s="252" t="s">
        <v>146</v>
      </c>
      <c r="S22" s="253"/>
      <c r="T22" s="271"/>
      <c r="U22" s="205"/>
      <c r="V22" s="206"/>
      <c r="W22" s="206"/>
      <c r="X22" s="206"/>
      <c r="Y22" s="206"/>
      <c r="Z22" s="206"/>
      <c r="AA22" s="150"/>
      <c r="AB22" s="17"/>
      <c r="AD22" s="17" t="s">
        <v>136</v>
      </c>
    </row>
    <row r="23" spans="1:30" ht="22.5" customHeight="1" x14ac:dyDescent="0.15">
      <c r="A23" s="17"/>
      <c r="B23" s="207"/>
      <c r="C23" s="37"/>
      <c r="D23" s="254" t="s">
        <v>151</v>
      </c>
      <c r="E23" s="255"/>
      <c r="F23" s="37"/>
      <c r="G23" s="60"/>
      <c r="H23" s="188"/>
      <c r="I23" s="188"/>
      <c r="J23" s="188"/>
      <c r="K23" s="188"/>
      <c r="L23" s="188"/>
      <c r="M23" s="188"/>
      <c r="N23" s="188"/>
      <c r="O23" s="188"/>
      <c r="P23" s="188"/>
      <c r="R23" s="256" t="s">
        <v>146</v>
      </c>
      <c r="S23" s="232"/>
      <c r="T23" s="257"/>
      <c r="U23" s="258"/>
      <c r="V23" s="258"/>
      <c r="W23" s="258"/>
      <c r="X23" s="258"/>
      <c r="Y23" s="258"/>
      <c r="Z23" s="258"/>
      <c r="AA23" s="68"/>
      <c r="AB23" s="17"/>
      <c r="AD23" s="17" t="s">
        <v>141</v>
      </c>
    </row>
    <row r="24" spans="1:30" ht="22.5" customHeight="1" x14ac:dyDescent="0.15">
      <c r="A24" s="17"/>
      <c r="B24" s="207"/>
      <c r="C24" s="32"/>
      <c r="D24" s="244" t="s">
        <v>148</v>
      </c>
      <c r="E24" s="244"/>
      <c r="F24" s="32"/>
      <c r="G24" s="33"/>
      <c r="H24" s="285"/>
      <c r="I24" s="285"/>
      <c r="J24" s="285"/>
      <c r="K24" s="285"/>
      <c r="L24" s="285"/>
      <c r="M24" s="285"/>
      <c r="N24" s="285"/>
      <c r="O24" s="285"/>
      <c r="P24" s="285"/>
      <c r="Q24" s="285"/>
      <c r="R24" s="285"/>
      <c r="S24" s="285"/>
      <c r="T24" s="285"/>
      <c r="U24" s="285"/>
      <c r="V24" s="285"/>
      <c r="W24" s="285"/>
      <c r="X24" s="285"/>
      <c r="Y24" s="285"/>
      <c r="Z24" s="285"/>
      <c r="AA24" s="36"/>
      <c r="AB24" s="17"/>
      <c r="AD24" s="17" t="s">
        <v>137</v>
      </c>
    </row>
    <row r="25" spans="1:30" x14ac:dyDescent="0.15">
      <c r="A25" s="17"/>
      <c r="B25" s="207"/>
      <c r="C25" s="32"/>
      <c r="D25" s="265" t="s">
        <v>172</v>
      </c>
      <c r="E25" s="265"/>
      <c r="F25" s="32"/>
      <c r="G25" s="33"/>
      <c r="H25" s="69"/>
      <c r="I25" s="69" t="s">
        <v>168</v>
      </c>
      <c r="J25" s="35"/>
      <c r="K25" s="35"/>
      <c r="L25" s="35"/>
      <c r="M25" s="69"/>
      <c r="N25" s="35"/>
      <c r="O25" s="35"/>
      <c r="R25" s="69" t="s">
        <v>164</v>
      </c>
      <c r="U25" s="35" t="s">
        <v>49</v>
      </c>
      <c r="V25" s="35"/>
      <c r="W25" s="35"/>
      <c r="X25" s="35"/>
      <c r="Y25" s="32"/>
      <c r="Z25" s="32"/>
      <c r="AA25" s="36"/>
      <c r="AB25" s="17"/>
      <c r="AD25" s="17" t="s">
        <v>140</v>
      </c>
    </row>
    <row r="26" spans="1:30" x14ac:dyDescent="0.15">
      <c r="A26" s="17"/>
      <c r="B26" s="207"/>
      <c r="C26" s="17"/>
      <c r="D26" s="266"/>
      <c r="E26" s="266"/>
      <c r="F26" s="17"/>
      <c r="G26" s="27"/>
      <c r="I26" s="70" t="s">
        <v>169</v>
      </c>
      <c r="J26" s="71"/>
      <c r="K26" s="71"/>
      <c r="L26" s="71"/>
      <c r="O26" s="71"/>
      <c r="R26" s="70" t="s">
        <v>165</v>
      </c>
      <c r="U26" s="71" t="s">
        <v>49</v>
      </c>
      <c r="V26" s="71"/>
      <c r="W26" s="71"/>
      <c r="X26" s="71"/>
      <c r="Y26" s="17"/>
      <c r="Z26" s="17"/>
      <c r="AA26" s="72"/>
      <c r="AB26" s="17"/>
      <c r="AD26" s="17" t="s">
        <v>138</v>
      </c>
    </row>
    <row r="27" spans="1:30" x14ac:dyDescent="0.15">
      <c r="A27" s="17"/>
      <c r="B27" s="207"/>
      <c r="C27" s="17"/>
      <c r="D27" s="266"/>
      <c r="E27" s="266"/>
      <c r="F27" s="17"/>
      <c r="G27" s="27"/>
      <c r="I27" s="70" t="s">
        <v>170</v>
      </c>
      <c r="J27" s="71"/>
      <c r="K27" s="71"/>
      <c r="L27" s="71"/>
      <c r="M27" s="70"/>
      <c r="N27" s="71"/>
      <c r="O27" s="71"/>
      <c r="R27" s="70" t="s">
        <v>166</v>
      </c>
      <c r="U27" s="71" t="s">
        <v>49</v>
      </c>
      <c r="V27" s="71"/>
      <c r="W27" s="71"/>
      <c r="X27" s="71"/>
      <c r="Y27" s="17"/>
      <c r="Z27" s="17"/>
      <c r="AA27" s="72"/>
      <c r="AB27" s="17"/>
    </row>
    <row r="28" spans="1:30" ht="19.5" thickBot="1" x14ac:dyDescent="0.2">
      <c r="A28" s="17"/>
      <c r="B28" s="73"/>
      <c r="C28" s="51"/>
      <c r="D28" s="267"/>
      <c r="E28" s="267"/>
      <c r="F28" s="74"/>
      <c r="G28" s="50"/>
      <c r="H28" s="75"/>
      <c r="I28" s="76" t="s">
        <v>50</v>
      </c>
      <c r="J28" s="77"/>
      <c r="K28" s="77"/>
      <c r="L28" s="77"/>
      <c r="M28" s="75"/>
      <c r="N28" s="77"/>
      <c r="O28" s="77"/>
      <c r="P28" s="268">
        <v>3</v>
      </c>
      <c r="Q28" s="268"/>
      <c r="R28" s="77" t="s">
        <v>33</v>
      </c>
      <c r="S28" s="77" t="s">
        <v>51</v>
      </c>
      <c r="T28" s="77"/>
      <c r="U28" s="77"/>
      <c r="V28" s="77"/>
      <c r="W28" s="77"/>
      <c r="X28" s="77"/>
      <c r="Y28" s="50"/>
      <c r="Z28" s="50"/>
      <c r="AA28" s="78"/>
    </row>
    <row r="29" spans="1:30" ht="19.5" thickBot="1" x14ac:dyDescent="0.2">
      <c r="A29" s="17"/>
      <c r="B29" s="17"/>
      <c r="C29" s="17"/>
      <c r="D29" s="17"/>
      <c r="F29" s="17"/>
      <c r="G29" s="17"/>
      <c r="H29" s="17"/>
      <c r="I29" s="79" t="s">
        <v>52</v>
      </c>
      <c r="L29" s="17"/>
      <c r="M29" s="17"/>
      <c r="N29" s="17"/>
      <c r="O29" s="17"/>
      <c r="Q29" s="17"/>
      <c r="R29" s="17"/>
      <c r="S29" s="17"/>
      <c r="T29" s="17"/>
      <c r="U29" s="17"/>
      <c r="V29" s="17"/>
      <c r="W29" s="17"/>
      <c r="X29" s="17"/>
      <c r="Y29" s="17"/>
      <c r="Z29" s="17"/>
      <c r="AA29" s="17"/>
      <c r="AB29" s="17"/>
    </row>
    <row r="30" spans="1:30" ht="23.1" customHeight="1" thickBot="1" x14ac:dyDescent="0.2">
      <c r="B30" s="119" t="s">
        <v>53</v>
      </c>
      <c r="C30" s="259"/>
      <c r="D30" s="260"/>
      <c r="E30" s="261" t="s">
        <v>54</v>
      </c>
      <c r="F30" s="262"/>
      <c r="G30" s="80"/>
      <c r="H30" s="186" t="s">
        <v>55</v>
      </c>
      <c r="I30" s="262"/>
      <c r="J30" s="261" t="s">
        <v>56</v>
      </c>
      <c r="K30" s="186"/>
      <c r="L30" s="263"/>
      <c r="M30" s="81"/>
      <c r="N30" s="119" t="s">
        <v>57</v>
      </c>
      <c r="O30" s="54" t="s">
        <v>58</v>
      </c>
      <c r="P30" s="82"/>
      <c r="Q30" s="54"/>
      <c r="R30" s="83"/>
      <c r="S30" s="54"/>
      <c r="T30" s="264">
        <v>500</v>
      </c>
      <c r="U30" s="264"/>
      <c r="V30" s="54" t="s">
        <v>59</v>
      </c>
      <c r="W30" s="12"/>
      <c r="X30" s="84" t="s">
        <v>60</v>
      </c>
      <c r="Y30" s="269">
        <f>T30*W30</f>
        <v>0</v>
      </c>
      <c r="Z30" s="270"/>
      <c r="AA30" s="85" t="s">
        <v>61</v>
      </c>
    </row>
    <row r="31" spans="1:30" ht="23.1" customHeight="1" x14ac:dyDescent="0.15">
      <c r="B31" s="207" t="s">
        <v>62</v>
      </c>
      <c r="C31" s="256" t="s">
        <v>63</v>
      </c>
      <c r="D31" s="232"/>
      <c r="E31" s="9"/>
      <c r="F31" s="86"/>
      <c r="G31" s="87"/>
      <c r="H31" s="193"/>
      <c r="I31" s="194"/>
      <c r="J31" s="87"/>
      <c r="K31" s="193"/>
      <c r="L31" s="198"/>
      <c r="M31" s="81"/>
      <c r="N31" s="207" t="s">
        <v>65</v>
      </c>
      <c r="O31" s="40" t="s">
        <v>66</v>
      </c>
      <c r="P31" s="88"/>
      <c r="Q31" s="40"/>
      <c r="R31" s="41"/>
      <c r="S31" s="40"/>
      <c r="T31" s="203">
        <v>1000</v>
      </c>
      <c r="U31" s="203"/>
      <c r="V31" s="40" t="s">
        <v>59</v>
      </c>
      <c r="W31" s="13"/>
      <c r="X31" s="89" t="s">
        <v>67</v>
      </c>
      <c r="Y31" s="199">
        <f>T31*W31</f>
        <v>0</v>
      </c>
      <c r="Z31" s="200"/>
      <c r="AA31" s="90" t="s">
        <v>61</v>
      </c>
    </row>
    <row r="32" spans="1:30" ht="23.1" customHeight="1" x14ac:dyDescent="0.15">
      <c r="B32" s="207"/>
      <c r="C32" s="252" t="s">
        <v>68</v>
      </c>
      <c r="D32" s="253"/>
      <c r="E32" s="10"/>
      <c r="F32" s="91"/>
      <c r="G32" s="92"/>
      <c r="H32" s="191"/>
      <c r="I32" s="192"/>
      <c r="J32" s="92"/>
      <c r="K32" s="191"/>
      <c r="L32" s="202"/>
      <c r="M32" s="81"/>
      <c r="N32" s="207"/>
      <c r="O32" s="40" t="s">
        <v>69</v>
      </c>
      <c r="P32" s="88"/>
      <c r="Q32" s="40"/>
      <c r="R32" s="41"/>
      <c r="S32" s="40"/>
      <c r="T32" s="203">
        <v>1500</v>
      </c>
      <c r="U32" s="203"/>
      <c r="V32" s="40" t="s">
        <v>59</v>
      </c>
      <c r="W32" s="16">
        <f>$J$36</f>
        <v>0</v>
      </c>
      <c r="X32" s="89" t="s">
        <v>64</v>
      </c>
      <c r="Y32" s="199">
        <f t="shared" ref="Y32:Y38" si="0">T32*W32</f>
        <v>0</v>
      </c>
      <c r="Z32" s="200"/>
      <c r="AA32" s="90" t="s">
        <v>61</v>
      </c>
    </row>
    <row r="33" spans="1:27" ht="23.1" customHeight="1" x14ac:dyDescent="0.15">
      <c r="B33" s="207"/>
      <c r="C33" s="252" t="s">
        <v>70</v>
      </c>
      <c r="D33" s="253"/>
      <c r="E33" s="10"/>
      <c r="F33" s="91"/>
      <c r="G33" s="92"/>
      <c r="H33" s="191"/>
      <c r="I33" s="192"/>
      <c r="J33" s="92"/>
      <c r="K33" s="191"/>
      <c r="L33" s="202"/>
      <c r="M33" s="81"/>
      <c r="N33" s="207"/>
      <c r="O33" s="40" t="s">
        <v>71</v>
      </c>
      <c r="P33" s="88"/>
      <c r="Q33" s="40"/>
      <c r="R33" s="41"/>
      <c r="S33" s="40"/>
      <c r="T33" s="203">
        <v>500</v>
      </c>
      <c r="U33" s="203"/>
      <c r="V33" s="40" t="s">
        <v>59</v>
      </c>
      <c r="W33" s="13"/>
      <c r="X33" s="89" t="s">
        <v>64</v>
      </c>
      <c r="Y33" s="199">
        <f t="shared" si="0"/>
        <v>0</v>
      </c>
      <c r="Z33" s="200"/>
      <c r="AA33" s="90" t="s">
        <v>61</v>
      </c>
    </row>
    <row r="34" spans="1:27" ht="23.1" customHeight="1" thickBot="1" x14ac:dyDescent="0.2">
      <c r="B34" s="207"/>
      <c r="C34" s="278" t="s">
        <v>72</v>
      </c>
      <c r="D34" s="279"/>
      <c r="E34" s="11"/>
      <c r="F34" s="93"/>
      <c r="G34" s="94"/>
      <c r="H34" s="189"/>
      <c r="I34" s="190"/>
      <c r="J34" s="94"/>
      <c r="K34" s="189"/>
      <c r="L34" s="201"/>
      <c r="M34" s="81"/>
      <c r="N34" s="207"/>
      <c r="O34" s="39" t="s">
        <v>73</v>
      </c>
      <c r="P34" s="40"/>
      <c r="Q34" s="40" t="s">
        <v>74</v>
      </c>
      <c r="R34" s="41"/>
      <c r="S34" s="41"/>
      <c r="T34" s="277">
        <v>10000</v>
      </c>
      <c r="U34" s="277"/>
      <c r="V34" s="95" t="s">
        <v>59</v>
      </c>
      <c r="W34" s="122"/>
      <c r="X34" s="96" t="s">
        <v>75</v>
      </c>
      <c r="Y34" s="199">
        <f t="shared" si="0"/>
        <v>0</v>
      </c>
      <c r="Z34" s="200"/>
      <c r="AA34" s="90" t="s">
        <v>61</v>
      </c>
    </row>
    <row r="35" spans="1:27" ht="23.1" customHeight="1" thickTop="1" thickBot="1" x14ac:dyDescent="0.2">
      <c r="B35" s="207"/>
      <c r="C35" s="283" t="s">
        <v>76</v>
      </c>
      <c r="D35" s="284"/>
      <c r="E35" s="97">
        <f>SUM(E31:E34)</f>
        <v>0</v>
      </c>
      <c r="F35" s="98"/>
      <c r="G35" s="99"/>
      <c r="H35" s="195">
        <f t="shared" ref="H35" si="1">SUM(H31:I34)</f>
        <v>0</v>
      </c>
      <c r="I35" s="197"/>
      <c r="J35" s="100"/>
      <c r="K35" s="195">
        <f t="shared" ref="K35" si="2">SUM(K31:L34)</f>
        <v>0</v>
      </c>
      <c r="L35" s="196"/>
      <c r="M35" s="81"/>
      <c r="N35" s="207"/>
      <c r="O35" s="60" t="s">
        <v>77</v>
      </c>
      <c r="P35" s="101"/>
      <c r="Q35" s="60"/>
      <c r="R35" s="102"/>
      <c r="S35" s="37"/>
      <c r="T35" s="203">
        <v>250</v>
      </c>
      <c r="U35" s="203"/>
      <c r="V35" s="37" t="s">
        <v>59</v>
      </c>
      <c r="W35" s="14"/>
      <c r="X35" s="61" t="s">
        <v>78</v>
      </c>
      <c r="Y35" s="199">
        <f t="shared" si="0"/>
        <v>0</v>
      </c>
      <c r="Z35" s="200"/>
      <c r="AA35" s="90" t="s">
        <v>61</v>
      </c>
    </row>
    <row r="36" spans="1:27" ht="23.1" customHeight="1" thickBot="1" x14ac:dyDescent="0.2">
      <c r="B36" s="276"/>
      <c r="C36" s="259" t="s">
        <v>79</v>
      </c>
      <c r="D36" s="260"/>
      <c r="E36" s="103"/>
      <c r="F36" s="104"/>
      <c r="G36" s="104"/>
      <c r="H36" s="186"/>
      <c r="I36" s="186"/>
      <c r="J36" s="187">
        <f>SUM(E35,H35,K35)</f>
        <v>0</v>
      </c>
      <c r="K36" s="187"/>
      <c r="L36" s="118" t="s">
        <v>64</v>
      </c>
      <c r="M36" s="81"/>
      <c r="N36" s="207"/>
      <c r="O36" s="39" t="s">
        <v>80</v>
      </c>
      <c r="P36" s="40"/>
      <c r="Q36" s="40"/>
      <c r="R36" s="41"/>
      <c r="S36" s="41"/>
      <c r="T36" s="277">
        <v>1000</v>
      </c>
      <c r="U36" s="277"/>
      <c r="V36" s="40" t="s">
        <v>59</v>
      </c>
      <c r="W36" s="14"/>
      <c r="X36" s="61" t="s">
        <v>81</v>
      </c>
      <c r="Y36" s="199">
        <f t="shared" si="0"/>
        <v>0</v>
      </c>
      <c r="Z36" s="200"/>
      <c r="AA36" s="90" t="s">
        <v>61</v>
      </c>
    </row>
    <row r="37" spans="1:27" ht="23.1" customHeight="1" x14ac:dyDescent="0.15">
      <c r="B37" s="272" t="s">
        <v>82</v>
      </c>
      <c r="C37" s="272"/>
      <c r="D37" s="272"/>
      <c r="E37" s="272"/>
      <c r="F37" s="272"/>
      <c r="G37" s="272"/>
      <c r="H37" s="272"/>
      <c r="I37" s="272"/>
      <c r="J37" s="272"/>
      <c r="K37" s="272"/>
      <c r="L37" s="272"/>
      <c r="M37" s="272"/>
      <c r="N37" s="207"/>
      <c r="O37" s="39" t="s">
        <v>83</v>
      </c>
      <c r="Q37" s="32"/>
      <c r="R37" s="34"/>
      <c r="T37" s="277">
        <v>500</v>
      </c>
      <c r="U37" s="277"/>
      <c r="V37" s="32" t="s">
        <v>59</v>
      </c>
      <c r="W37" s="15"/>
      <c r="X37" s="105" t="s">
        <v>64</v>
      </c>
      <c r="Y37" s="199">
        <f t="shared" si="0"/>
        <v>0</v>
      </c>
      <c r="Z37" s="200"/>
      <c r="AA37" s="106" t="s">
        <v>61</v>
      </c>
    </row>
    <row r="38" spans="1:27" ht="23.1" customHeight="1" x14ac:dyDescent="0.15">
      <c r="A38" s="121"/>
      <c r="B38" s="272"/>
      <c r="C38" s="272"/>
      <c r="D38" s="272"/>
      <c r="E38" s="272"/>
      <c r="F38" s="272"/>
      <c r="G38" s="272"/>
      <c r="H38" s="272"/>
      <c r="I38" s="272"/>
      <c r="J38" s="272"/>
      <c r="K38" s="272"/>
      <c r="L38" s="272"/>
      <c r="M38" s="272"/>
      <c r="N38" s="207"/>
      <c r="O38" s="27" t="s">
        <v>84</v>
      </c>
      <c r="P38" s="41"/>
      <c r="Q38" s="40"/>
      <c r="R38" s="41"/>
      <c r="S38" s="41"/>
      <c r="T38" s="277">
        <v>10000</v>
      </c>
      <c r="U38" s="277"/>
      <c r="V38" s="40" t="s">
        <v>59</v>
      </c>
      <c r="W38" s="14"/>
      <c r="X38" s="61" t="s">
        <v>81</v>
      </c>
      <c r="Y38" s="199">
        <f t="shared" si="0"/>
        <v>0</v>
      </c>
      <c r="Z38" s="200"/>
      <c r="AA38" s="90" t="s">
        <v>61</v>
      </c>
    </row>
    <row r="39" spans="1:27" ht="23.1" customHeight="1" thickBot="1" x14ac:dyDescent="0.2">
      <c r="A39" s="121"/>
      <c r="B39" s="71" t="s">
        <v>85</v>
      </c>
      <c r="C39" s="71"/>
      <c r="D39" s="71"/>
      <c r="E39" s="71"/>
      <c r="F39" s="71"/>
      <c r="G39" s="71"/>
      <c r="H39" s="71"/>
      <c r="I39" s="71"/>
      <c r="J39" s="71"/>
      <c r="K39" s="71"/>
      <c r="L39" s="71"/>
      <c r="M39" s="107"/>
      <c r="N39" s="207"/>
      <c r="O39" s="108"/>
      <c r="P39" s="109"/>
      <c r="Q39" s="109"/>
      <c r="R39" s="110"/>
      <c r="S39" s="109"/>
      <c r="T39" s="282"/>
      <c r="U39" s="282"/>
      <c r="V39" s="109" t="s">
        <v>59</v>
      </c>
      <c r="W39" s="111"/>
      <c r="X39" s="112"/>
      <c r="Y39" s="280" t="str">
        <f t="shared" ref="Y39" si="3">IF(W39="","",T39*W39)</f>
        <v/>
      </c>
      <c r="Z39" s="281"/>
      <c r="AA39" s="113" t="s">
        <v>61</v>
      </c>
    </row>
    <row r="40" spans="1:27" ht="23.1" customHeight="1" thickTop="1" thickBot="1" x14ac:dyDescent="0.2">
      <c r="A40" s="121"/>
      <c r="B40" s="272" t="s">
        <v>86</v>
      </c>
      <c r="C40" s="273"/>
      <c r="D40" s="273"/>
      <c r="E40" s="273"/>
      <c r="F40" s="273"/>
      <c r="G40" s="273"/>
      <c r="H40" s="273"/>
      <c r="I40" s="273"/>
      <c r="J40" s="273"/>
      <c r="K40" s="273"/>
      <c r="L40" s="273"/>
      <c r="M40" s="273"/>
      <c r="N40" s="114" t="s">
        <v>87</v>
      </c>
      <c r="O40" s="50"/>
      <c r="P40" s="50"/>
      <c r="Q40" s="50" t="s">
        <v>88</v>
      </c>
      <c r="R40" s="50"/>
      <c r="S40" s="50"/>
      <c r="T40" s="50"/>
      <c r="U40" s="50"/>
      <c r="V40" s="50"/>
      <c r="W40" s="274">
        <f>SUM(Y30:Z38)</f>
        <v>0</v>
      </c>
      <c r="X40" s="275"/>
      <c r="Y40" s="275"/>
      <c r="Z40" s="275"/>
      <c r="AA40" s="115" t="s">
        <v>61</v>
      </c>
    </row>
    <row r="41" spans="1:27" ht="17.25" customHeight="1" x14ac:dyDescent="0.15">
      <c r="A41" s="17"/>
      <c r="B41" s="273"/>
      <c r="C41" s="273"/>
      <c r="D41" s="273"/>
      <c r="E41" s="273"/>
      <c r="F41" s="273"/>
      <c r="G41" s="273"/>
      <c r="H41" s="273"/>
      <c r="I41" s="273"/>
      <c r="J41" s="273"/>
      <c r="K41" s="273"/>
      <c r="L41" s="273"/>
      <c r="M41" s="273"/>
      <c r="N41" s="17"/>
      <c r="O41" s="17"/>
      <c r="P41" s="17"/>
      <c r="Q41" s="17"/>
      <c r="R41" s="17"/>
      <c r="S41" s="17"/>
      <c r="T41" s="17"/>
      <c r="U41" s="17"/>
      <c r="V41" s="17"/>
      <c r="W41" s="121"/>
      <c r="X41" s="121"/>
      <c r="Y41" s="17"/>
      <c r="Z41" s="17"/>
      <c r="AA41" s="20"/>
    </row>
    <row r="42" spans="1:27" ht="23.1" customHeight="1" x14ac:dyDescent="0.15">
      <c r="A42" s="17"/>
      <c r="B42" s="17" t="s">
        <v>89</v>
      </c>
      <c r="N42" s="17"/>
      <c r="O42" s="17"/>
      <c r="P42" s="17"/>
      <c r="Q42" s="17"/>
      <c r="R42" s="17"/>
      <c r="S42" s="17"/>
      <c r="T42" s="17"/>
      <c r="U42" s="17"/>
      <c r="V42" s="17"/>
      <c r="W42" s="121"/>
      <c r="X42" s="121"/>
      <c r="Y42" s="17"/>
      <c r="Z42" s="17"/>
      <c r="AA42" s="20"/>
    </row>
    <row r="43" spans="1:27" ht="23.1" customHeight="1" x14ac:dyDescent="0.15">
      <c r="A43" s="17"/>
      <c r="B43" s="116" t="s">
        <v>171</v>
      </c>
      <c r="C43" s="116"/>
      <c r="D43" s="116"/>
      <c r="E43" s="116"/>
      <c r="F43" s="116"/>
      <c r="G43" s="116"/>
      <c r="H43" s="116"/>
      <c r="I43" s="116"/>
      <c r="J43" s="116"/>
      <c r="K43" s="116"/>
      <c r="L43" s="116"/>
      <c r="M43" s="116"/>
    </row>
    <row r="44" spans="1:27" ht="18" customHeight="1" x14ac:dyDescent="0.15">
      <c r="A44" s="17"/>
      <c r="B44" s="17" t="s">
        <v>90</v>
      </c>
      <c r="C44" s="117"/>
      <c r="D44" s="117"/>
      <c r="E44" s="117"/>
      <c r="F44" s="117"/>
      <c r="G44" s="117"/>
      <c r="H44" s="117"/>
      <c r="I44" s="117"/>
      <c r="J44" s="117"/>
      <c r="K44" s="117"/>
      <c r="L44" s="117"/>
      <c r="M44" s="117"/>
    </row>
  </sheetData>
  <sheetProtection password="D387" sheet="1" objects="1" scenarios="1"/>
  <mergeCells count="103">
    <mergeCell ref="B19:B27"/>
    <mergeCell ref="D21:E22"/>
    <mergeCell ref="R22:T22"/>
    <mergeCell ref="B40:M41"/>
    <mergeCell ref="W40:Z40"/>
    <mergeCell ref="Y35:Z35"/>
    <mergeCell ref="Y36:Z36"/>
    <mergeCell ref="Y38:Z38"/>
    <mergeCell ref="B37:M38"/>
    <mergeCell ref="Y37:Z37"/>
    <mergeCell ref="B31:B36"/>
    <mergeCell ref="C31:D31"/>
    <mergeCell ref="T34:U34"/>
    <mergeCell ref="T36:U36"/>
    <mergeCell ref="T38:U38"/>
    <mergeCell ref="T33:U33"/>
    <mergeCell ref="T37:U37"/>
    <mergeCell ref="C34:D34"/>
    <mergeCell ref="Y39:Z39"/>
    <mergeCell ref="T39:U39"/>
    <mergeCell ref="C35:D35"/>
    <mergeCell ref="T35:U35"/>
    <mergeCell ref="C36:D36"/>
    <mergeCell ref="H24:Z24"/>
    <mergeCell ref="C32:D32"/>
    <mergeCell ref="C33:D33"/>
    <mergeCell ref="D23:E23"/>
    <mergeCell ref="R23:T23"/>
    <mergeCell ref="U23:Z23"/>
    <mergeCell ref="C30:D30"/>
    <mergeCell ref="E30:F30"/>
    <mergeCell ref="H30:I30"/>
    <mergeCell ref="J30:L30"/>
    <mergeCell ref="T30:U30"/>
    <mergeCell ref="D24:E24"/>
    <mergeCell ref="D25:E28"/>
    <mergeCell ref="P28:Q28"/>
    <mergeCell ref="Y30:Z30"/>
    <mergeCell ref="D20:E20"/>
    <mergeCell ref="L20:AA20"/>
    <mergeCell ref="I20:K20"/>
    <mergeCell ref="D18:E18"/>
    <mergeCell ref="W18:X18"/>
    <mergeCell ref="Y18:Z18"/>
    <mergeCell ref="D19:E19"/>
    <mergeCell ref="I19:K19"/>
    <mergeCell ref="L19:AA19"/>
    <mergeCell ref="H18:Q18"/>
    <mergeCell ref="D13:E15"/>
    <mergeCell ref="I14:J15"/>
    <mergeCell ref="L14:O15"/>
    <mergeCell ref="P14:S15"/>
    <mergeCell ref="V14:Z15"/>
    <mergeCell ref="D17:E17"/>
    <mergeCell ref="H17:Q17"/>
    <mergeCell ref="W17:X17"/>
    <mergeCell ref="Y17:Z17"/>
    <mergeCell ref="D7:E8"/>
    <mergeCell ref="H7:J7"/>
    <mergeCell ref="Q7:R7"/>
    <mergeCell ref="X7:Y7"/>
    <mergeCell ref="B8:B12"/>
    <mergeCell ref="G8:AA8"/>
    <mergeCell ref="D9:E9"/>
    <mergeCell ref="D10:E12"/>
    <mergeCell ref="I11:J12"/>
    <mergeCell ref="L11:O12"/>
    <mergeCell ref="P11:S12"/>
    <mergeCell ref="V11:Z12"/>
    <mergeCell ref="H1:S1"/>
    <mergeCell ref="I2:R2"/>
    <mergeCell ref="B5:B6"/>
    <mergeCell ref="D5:E5"/>
    <mergeCell ref="V5:AA5"/>
    <mergeCell ref="D6:E6"/>
    <mergeCell ref="H6:T6"/>
    <mergeCell ref="H5:T5"/>
    <mergeCell ref="W6:Z6"/>
    <mergeCell ref="V2:W2"/>
    <mergeCell ref="AC2:AS4"/>
    <mergeCell ref="AC6:AS8"/>
    <mergeCell ref="H36:I36"/>
    <mergeCell ref="J36:K36"/>
    <mergeCell ref="H23:P23"/>
    <mergeCell ref="H34:I34"/>
    <mergeCell ref="H33:I33"/>
    <mergeCell ref="H32:I32"/>
    <mergeCell ref="H31:I31"/>
    <mergeCell ref="K35:L35"/>
    <mergeCell ref="H35:I35"/>
    <mergeCell ref="K31:L31"/>
    <mergeCell ref="Y34:Z34"/>
    <mergeCell ref="Y33:Z33"/>
    <mergeCell ref="K34:L34"/>
    <mergeCell ref="K33:L33"/>
    <mergeCell ref="K32:L32"/>
    <mergeCell ref="T32:U32"/>
    <mergeCell ref="Y32:Z32"/>
    <mergeCell ref="H22:P22"/>
    <mergeCell ref="U22:Z22"/>
    <mergeCell ref="N31:N39"/>
    <mergeCell ref="T31:U31"/>
    <mergeCell ref="Y31:Z31"/>
  </mergeCells>
  <phoneticPr fontId="1"/>
  <dataValidations count="3">
    <dataValidation imeMode="off" allowBlank="1" showInputMessage="1" showErrorMessage="1" sqref="X2 Z2 Q7:R7 X7:Y7 Y17:Z18 I19:K20 H22:P23 U22:Z23 H24:Z24 E31:E34 H31:I34 K31:L34 W30:W31 W33:W38 P28:Q28" xr:uid="{00000000-0002-0000-0000-000000000000}"/>
    <dataValidation imeMode="on" allowBlank="1" showInputMessage="1" showErrorMessage="1" sqref="AC6:AS8 H5:T6 H17:Q18 L19:AA20" xr:uid="{00000000-0002-0000-0000-000001000000}"/>
    <dataValidation type="textLength" imeMode="on" operator="lessThanOrEqual" allowBlank="1" showInputMessage="1" showErrorMessage="1" errorTitle="文字数制限" error="80文字以内で入力してください。" promptTitle="文字数制限" prompt="80文字以内で入力してください。" sqref="AC2:AS4" xr:uid="{00000000-0002-0000-0000-000002000000}">
      <formula1>80</formula1>
    </dataValidation>
  </dataValidations>
  <pageMargins left="0.31496062992125984" right="0.31496062992125984" top="0.39370078740157483" bottom="0" header="0.31496062992125984" footer="0.31496062992125984"/>
  <pageSetup paperSize="9" fitToWidth="2" fitToHeight="0" orientation="portrait" r:id="rId1"/>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6" r:id="rId4" name="チェック 4">
              <controlPr defaultSize="0" autoFill="0" autoLine="0" autoPict="0">
                <anchor moveWithCells="1">
                  <from>
                    <xdr:col>7</xdr:col>
                    <xdr:colOff>0</xdr:colOff>
                    <xdr:row>24</xdr:row>
                    <xdr:rowOff>9525</xdr:rowOff>
                  </from>
                  <to>
                    <xdr:col>8</xdr:col>
                    <xdr:colOff>0</xdr:colOff>
                    <xdr:row>25</xdr:row>
                    <xdr:rowOff>9525</xdr:rowOff>
                  </to>
                </anchor>
              </controlPr>
            </control>
          </mc:Choice>
        </mc:AlternateContent>
        <mc:AlternateContent xmlns:mc="http://schemas.openxmlformats.org/markup-compatibility/2006">
          <mc:Choice Requires="x14">
            <control shapeId="8197" r:id="rId5" name="チェック 5">
              <controlPr defaultSize="0" autoFill="0" autoLine="0" autoPict="0">
                <anchor moveWithCells="1">
                  <from>
                    <xdr:col>7</xdr:col>
                    <xdr:colOff>0</xdr:colOff>
                    <xdr:row>25</xdr:row>
                    <xdr:rowOff>0</xdr:rowOff>
                  </from>
                  <to>
                    <xdr:col>8</xdr:col>
                    <xdr:colOff>28575</xdr:colOff>
                    <xdr:row>26</xdr:row>
                    <xdr:rowOff>0</xdr:rowOff>
                  </to>
                </anchor>
              </controlPr>
            </control>
          </mc:Choice>
        </mc:AlternateContent>
        <mc:AlternateContent xmlns:mc="http://schemas.openxmlformats.org/markup-compatibility/2006">
          <mc:Choice Requires="x14">
            <control shapeId="8198" r:id="rId6" name="チェック 6">
              <controlPr defaultSize="0" autoFill="0" autoLine="0" autoPict="0">
                <anchor moveWithCells="1">
                  <from>
                    <xdr:col>7</xdr:col>
                    <xdr:colOff>0</xdr:colOff>
                    <xdr:row>26</xdr:row>
                    <xdr:rowOff>0</xdr:rowOff>
                  </from>
                  <to>
                    <xdr:col>8</xdr:col>
                    <xdr:colOff>28575</xdr:colOff>
                    <xdr:row>27</xdr:row>
                    <xdr:rowOff>0</xdr:rowOff>
                  </to>
                </anchor>
              </controlPr>
            </control>
          </mc:Choice>
        </mc:AlternateContent>
        <mc:AlternateContent xmlns:mc="http://schemas.openxmlformats.org/markup-compatibility/2006">
          <mc:Choice Requires="x14">
            <control shapeId="8199" r:id="rId7" name="チェック 7">
              <controlPr defaultSize="0" autoFill="0" autoLine="0" autoPict="0">
                <anchor moveWithCells="1">
                  <from>
                    <xdr:col>22</xdr:col>
                    <xdr:colOff>104775</xdr:colOff>
                    <xdr:row>4</xdr:row>
                    <xdr:rowOff>266700</xdr:rowOff>
                  </from>
                  <to>
                    <xdr:col>23</xdr:col>
                    <xdr:colOff>133350</xdr:colOff>
                    <xdr:row>6</xdr:row>
                    <xdr:rowOff>38100</xdr:rowOff>
                  </to>
                </anchor>
              </controlPr>
            </control>
          </mc:Choice>
        </mc:AlternateContent>
        <mc:AlternateContent xmlns:mc="http://schemas.openxmlformats.org/markup-compatibility/2006">
          <mc:Choice Requires="x14">
            <control shapeId="8201" r:id="rId8" name="チェック 9">
              <controlPr defaultSize="0" autoFill="0" autoLine="0" autoPict="0">
                <anchor moveWithCells="1">
                  <from>
                    <xdr:col>7</xdr:col>
                    <xdr:colOff>47625</xdr:colOff>
                    <xdr:row>7</xdr:row>
                    <xdr:rowOff>152400</xdr:rowOff>
                  </from>
                  <to>
                    <xdr:col>8</xdr:col>
                    <xdr:colOff>76200</xdr:colOff>
                    <xdr:row>9</xdr:row>
                    <xdr:rowOff>38100</xdr:rowOff>
                  </to>
                </anchor>
              </controlPr>
            </control>
          </mc:Choice>
        </mc:AlternateContent>
        <mc:AlternateContent xmlns:mc="http://schemas.openxmlformats.org/markup-compatibility/2006">
          <mc:Choice Requires="x14">
            <control shapeId="8202" r:id="rId9" name="チェック 10">
              <controlPr defaultSize="0" autoFill="0" autoLine="0" autoPict="0">
                <anchor moveWithCells="1">
                  <from>
                    <xdr:col>9</xdr:col>
                    <xdr:colOff>0</xdr:colOff>
                    <xdr:row>7</xdr:row>
                    <xdr:rowOff>161925</xdr:rowOff>
                  </from>
                  <to>
                    <xdr:col>10</xdr:col>
                    <xdr:colOff>85725</xdr:colOff>
                    <xdr:row>9</xdr:row>
                    <xdr:rowOff>47625</xdr:rowOff>
                  </to>
                </anchor>
              </controlPr>
            </control>
          </mc:Choice>
        </mc:AlternateContent>
        <mc:AlternateContent xmlns:mc="http://schemas.openxmlformats.org/markup-compatibility/2006">
          <mc:Choice Requires="x14">
            <control shapeId="8203" r:id="rId10" name="チェック 11">
              <controlPr defaultSize="0" autoFill="0" autoLine="0" autoPict="0">
                <anchor moveWithCells="1">
                  <from>
                    <xdr:col>7</xdr:col>
                    <xdr:colOff>66675</xdr:colOff>
                    <xdr:row>9</xdr:row>
                    <xdr:rowOff>133350</xdr:rowOff>
                  </from>
                  <to>
                    <xdr:col>8</xdr:col>
                    <xdr:colOff>95250</xdr:colOff>
                    <xdr:row>11</xdr:row>
                    <xdr:rowOff>133350</xdr:rowOff>
                  </to>
                </anchor>
              </controlPr>
            </control>
          </mc:Choice>
        </mc:AlternateContent>
        <mc:AlternateContent xmlns:mc="http://schemas.openxmlformats.org/markup-compatibility/2006">
          <mc:Choice Requires="x14">
            <control shapeId="8204" r:id="rId11" name="チェック 12">
              <controlPr defaultSize="0" autoFill="0" autoLine="0" autoPict="0">
                <anchor moveWithCells="1">
                  <from>
                    <xdr:col>10</xdr:col>
                    <xdr:colOff>66675</xdr:colOff>
                    <xdr:row>9</xdr:row>
                    <xdr:rowOff>133350</xdr:rowOff>
                  </from>
                  <to>
                    <xdr:col>11</xdr:col>
                    <xdr:colOff>95250</xdr:colOff>
                    <xdr:row>11</xdr:row>
                    <xdr:rowOff>133350</xdr:rowOff>
                  </to>
                </anchor>
              </controlPr>
            </control>
          </mc:Choice>
        </mc:AlternateContent>
        <mc:AlternateContent xmlns:mc="http://schemas.openxmlformats.org/markup-compatibility/2006">
          <mc:Choice Requires="x14">
            <control shapeId="8205" r:id="rId12" name="チェック 13">
              <controlPr defaultSize="0" autoFill="0" autoLine="0" autoPict="0">
                <anchor moveWithCells="1">
                  <from>
                    <xdr:col>7</xdr:col>
                    <xdr:colOff>66675</xdr:colOff>
                    <xdr:row>13</xdr:row>
                    <xdr:rowOff>19050</xdr:rowOff>
                  </from>
                  <to>
                    <xdr:col>8</xdr:col>
                    <xdr:colOff>95250</xdr:colOff>
                    <xdr:row>14</xdr:row>
                    <xdr:rowOff>114300</xdr:rowOff>
                  </to>
                </anchor>
              </controlPr>
            </control>
          </mc:Choice>
        </mc:AlternateContent>
        <mc:AlternateContent xmlns:mc="http://schemas.openxmlformats.org/markup-compatibility/2006">
          <mc:Choice Requires="x14">
            <control shapeId="8206" r:id="rId13" name="チェック 14">
              <controlPr defaultSize="0" autoFill="0" autoLine="0" autoPict="0">
                <anchor moveWithCells="1">
                  <from>
                    <xdr:col>10</xdr:col>
                    <xdr:colOff>57150</xdr:colOff>
                    <xdr:row>13</xdr:row>
                    <xdr:rowOff>28575</xdr:rowOff>
                  </from>
                  <to>
                    <xdr:col>11</xdr:col>
                    <xdr:colOff>85725</xdr:colOff>
                    <xdr:row>14</xdr:row>
                    <xdr:rowOff>123825</xdr:rowOff>
                  </to>
                </anchor>
              </controlPr>
            </control>
          </mc:Choice>
        </mc:AlternateContent>
        <mc:AlternateContent xmlns:mc="http://schemas.openxmlformats.org/markup-compatibility/2006">
          <mc:Choice Requires="x14">
            <control shapeId="8207" r:id="rId14" name="チェック 15">
              <controlPr defaultSize="0" autoFill="0" autoLine="0" autoPict="0">
                <anchor moveWithCells="1">
                  <from>
                    <xdr:col>18</xdr:col>
                    <xdr:colOff>85725</xdr:colOff>
                    <xdr:row>15</xdr:row>
                    <xdr:rowOff>114300</xdr:rowOff>
                  </from>
                  <to>
                    <xdr:col>19</xdr:col>
                    <xdr:colOff>123825</xdr:colOff>
                    <xdr:row>17</xdr:row>
                    <xdr:rowOff>38100</xdr:rowOff>
                  </to>
                </anchor>
              </controlPr>
            </control>
          </mc:Choice>
        </mc:AlternateContent>
        <mc:AlternateContent xmlns:mc="http://schemas.openxmlformats.org/markup-compatibility/2006">
          <mc:Choice Requires="x14">
            <control shapeId="8208" r:id="rId15" name="チェック 16">
              <controlPr defaultSize="0" autoFill="0" autoLine="0" autoPict="0">
                <anchor moveWithCells="1">
                  <from>
                    <xdr:col>20</xdr:col>
                    <xdr:colOff>114300</xdr:colOff>
                    <xdr:row>15</xdr:row>
                    <xdr:rowOff>123825</xdr:rowOff>
                  </from>
                  <to>
                    <xdr:col>21</xdr:col>
                    <xdr:colOff>95250</xdr:colOff>
                    <xdr:row>17</xdr:row>
                    <xdr:rowOff>47625</xdr:rowOff>
                  </to>
                </anchor>
              </controlPr>
            </control>
          </mc:Choice>
        </mc:AlternateContent>
        <mc:AlternateContent xmlns:mc="http://schemas.openxmlformats.org/markup-compatibility/2006">
          <mc:Choice Requires="x14">
            <control shapeId="8209" r:id="rId16" name="チェック 17">
              <controlPr defaultSize="0" autoFill="0" autoLine="0" autoPict="0">
                <anchor moveWithCells="1">
                  <from>
                    <xdr:col>21</xdr:col>
                    <xdr:colOff>76200</xdr:colOff>
                    <xdr:row>10</xdr:row>
                    <xdr:rowOff>0</xdr:rowOff>
                  </from>
                  <to>
                    <xdr:col>22</xdr:col>
                    <xdr:colOff>104775</xdr:colOff>
                    <xdr:row>12</xdr:row>
                    <xdr:rowOff>0</xdr:rowOff>
                  </to>
                </anchor>
              </controlPr>
            </control>
          </mc:Choice>
        </mc:AlternateContent>
        <mc:AlternateContent xmlns:mc="http://schemas.openxmlformats.org/markup-compatibility/2006">
          <mc:Choice Requires="x14">
            <control shapeId="8210" r:id="rId17" name="チェック 18">
              <controlPr defaultSize="0" autoFill="0" autoLine="0" autoPict="0">
                <anchor moveWithCells="1">
                  <from>
                    <xdr:col>21</xdr:col>
                    <xdr:colOff>76200</xdr:colOff>
                    <xdr:row>12</xdr:row>
                    <xdr:rowOff>142875</xdr:rowOff>
                  </from>
                  <to>
                    <xdr:col>22</xdr:col>
                    <xdr:colOff>104775</xdr:colOff>
                    <xdr:row>14</xdr:row>
                    <xdr:rowOff>142875</xdr:rowOff>
                  </to>
                </anchor>
              </controlPr>
            </control>
          </mc:Choice>
        </mc:AlternateContent>
        <mc:AlternateContent xmlns:mc="http://schemas.openxmlformats.org/markup-compatibility/2006">
          <mc:Choice Requires="x14">
            <control shapeId="8211" r:id="rId18" name="Check Box 19">
              <controlPr defaultSize="0" autoFill="0" autoLine="0" autoPict="0">
                <anchor moveWithCells="1">
                  <from>
                    <xdr:col>18</xdr:col>
                    <xdr:colOff>85725</xdr:colOff>
                    <xdr:row>16</xdr:row>
                    <xdr:rowOff>266700</xdr:rowOff>
                  </from>
                  <to>
                    <xdr:col>19</xdr:col>
                    <xdr:colOff>123825</xdr:colOff>
                    <xdr:row>18</xdr:row>
                    <xdr:rowOff>38100</xdr:rowOff>
                  </to>
                </anchor>
              </controlPr>
            </control>
          </mc:Choice>
        </mc:AlternateContent>
        <mc:AlternateContent xmlns:mc="http://schemas.openxmlformats.org/markup-compatibility/2006">
          <mc:Choice Requires="x14">
            <control shapeId="8212" r:id="rId19" name="Check Box 20">
              <controlPr defaultSize="0" autoFill="0" autoLine="0" autoPict="0">
                <anchor moveWithCells="1">
                  <from>
                    <xdr:col>20</xdr:col>
                    <xdr:colOff>114300</xdr:colOff>
                    <xdr:row>16</xdr:row>
                    <xdr:rowOff>266700</xdr:rowOff>
                  </from>
                  <to>
                    <xdr:col>21</xdr:col>
                    <xdr:colOff>95250</xdr:colOff>
                    <xdr:row>18</xdr:row>
                    <xdr:rowOff>47625</xdr:rowOff>
                  </to>
                </anchor>
              </controlPr>
            </control>
          </mc:Choice>
        </mc:AlternateContent>
        <mc:AlternateContent xmlns:mc="http://schemas.openxmlformats.org/markup-compatibility/2006">
          <mc:Choice Requires="x14">
            <control shapeId="8213" r:id="rId20" name="チェック 21">
              <controlPr defaultSize="0" autoFill="0" autoLine="0" autoPict="0">
                <anchor moveWithCells="1">
                  <from>
                    <xdr:col>28</xdr:col>
                    <xdr:colOff>66675</xdr:colOff>
                    <xdr:row>21</xdr:row>
                    <xdr:rowOff>38100</xdr:rowOff>
                  </from>
                  <to>
                    <xdr:col>29</xdr:col>
                    <xdr:colOff>57150</xdr:colOff>
                    <xdr:row>22</xdr:row>
                    <xdr:rowOff>28575</xdr:rowOff>
                  </to>
                </anchor>
              </controlPr>
            </control>
          </mc:Choice>
        </mc:AlternateContent>
        <mc:AlternateContent xmlns:mc="http://schemas.openxmlformats.org/markup-compatibility/2006">
          <mc:Choice Requires="x14">
            <control shapeId="8214" r:id="rId21" name="チェック 22">
              <controlPr defaultSize="0" autoFill="0" autoLine="0" autoPict="0">
                <anchor moveWithCells="1">
                  <from>
                    <xdr:col>28</xdr:col>
                    <xdr:colOff>66675</xdr:colOff>
                    <xdr:row>22</xdr:row>
                    <xdr:rowOff>9525</xdr:rowOff>
                  </from>
                  <to>
                    <xdr:col>29</xdr:col>
                    <xdr:colOff>95250</xdr:colOff>
                    <xdr:row>23</xdr:row>
                    <xdr:rowOff>47625</xdr:rowOff>
                  </to>
                </anchor>
              </controlPr>
            </control>
          </mc:Choice>
        </mc:AlternateContent>
        <mc:AlternateContent xmlns:mc="http://schemas.openxmlformats.org/markup-compatibility/2006">
          <mc:Choice Requires="x14">
            <control shapeId="8215" r:id="rId22" name="チェック 23">
              <controlPr defaultSize="0" autoFill="0" autoLine="0" autoPict="0">
                <anchor moveWithCells="1">
                  <from>
                    <xdr:col>28</xdr:col>
                    <xdr:colOff>66675</xdr:colOff>
                    <xdr:row>23</xdr:row>
                    <xdr:rowOff>276225</xdr:rowOff>
                  </from>
                  <to>
                    <xdr:col>29</xdr:col>
                    <xdr:colOff>95250</xdr:colOff>
                    <xdr:row>25</xdr:row>
                    <xdr:rowOff>66675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AK46"/>
  <sheetViews>
    <sheetView zoomScaleNormal="100" workbookViewId="0">
      <selection activeCell="K1" sqref="K1:AJ1"/>
    </sheetView>
  </sheetViews>
  <sheetFormatPr defaultColWidth="2.5" defaultRowHeight="19.5" x14ac:dyDescent="0.15"/>
  <cols>
    <col min="1" max="1" width="4.25" style="2" bestFit="1" customWidth="1"/>
    <col min="2" max="16384" width="2.5" style="2"/>
  </cols>
  <sheetData>
    <row r="1" spans="1:37" ht="22.5" x14ac:dyDescent="0.15">
      <c r="G1" s="296" t="s">
        <v>6</v>
      </c>
      <c r="H1" s="296"/>
      <c r="I1" s="296"/>
      <c r="J1" s="296"/>
      <c r="K1" s="297">
        <f>参加申込書!$H$5</f>
        <v>0</v>
      </c>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row>
    <row r="2" spans="1:37" ht="22.5" x14ac:dyDescent="0.15">
      <c r="G2" s="2" t="s">
        <v>7</v>
      </c>
      <c r="K2" s="298">
        <f>参加申込書!$H$6</f>
        <v>0</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row>
    <row r="3" spans="1:37" ht="9.9499999999999993" customHeight="1" x14ac:dyDescent="0.15"/>
    <row r="4" spans="1:37" x14ac:dyDescent="0.15">
      <c r="B4" s="2" t="s">
        <v>162</v>
      </c>
      <c r="AE4" s="167"/>
      <c r="AF4" s="2" t="s">
        <v>5</v>
      </c>
      <c r="AH4" s="167"/>
      <c r="AI4" s="2" t="s">
        <v>163</v>
      </c>
    </row>
    <row r="5" spans="1:37" ht="22.5" customHeight="1" x14ac:dyDescent="0.15"/>
    <row r="6" spans="1:37" ht="9.9499999999999993" customHeight="1" x14ac:dyDescent="0.15">
      <c r="E6" s="3"/>
      <c r="F6" s="4"/>
      <c r="G6" s="4"/>
      <c r="H6" s="4"/>
      <c r="I6" s="4"/>
      <c r="J6" s="3"/>
      <c r="K6" s="3"/>
      <c r="L6" s="4"/>
      <c r="M6" s="4"/>
      <c r="N6" s="4"/>
      <c r="O6" s="4"/>
      <c r="P6" s="4"/>
      <c r="Q6" s="3"/>
      <c r="R6" s="3"/>
      <c r="S6" s="3"/>
      <c r="T6" s="3"/>
      <c r="U6" s="3"/>
      <c r="V6" s="3"/>
      <c r="W6" s="3"/>
      <c r="X6" s="3"/>
    </row>
    <row r="7" spans="1:37" x14ac:dyDescent="0.15">
      <c r="B7" s="293" t="s">
        <v>8</v>
      </c>
      <c r="C7" s="293"/>
      <c r="D7" s="293"/>
      <c r="E7" s="293"/>
      <c r="F7" s="299">
        <f>参加申込書!W30+参加申込書!W31</f>
        <v>0</v>
      </c>
      <c r="G7" s="299"/>
      <c r="H7" s="299"/>
      <c r="I7" s="299"/>
      <c r="J7" s="2" t="s">
        <v>9</v>
      </c>
      <c r="L7" s="300">
        <f>参加申込書!Y30+参加申込書!Y31</f>
        <v>0</v>
      </c>
      <c r="M7" s="300"/>
      <c r="N7" s="300"/>
      <c r="O7" s="300"/>
      <c r="P7" s="300"/>
      <c r="Q7" s="2" t="s">
        <v>10</v>
      </c>
      <c r="T7" s="293" t="s">
        <v>149</v>
      </c>
      <c r="U7" s="293"/>
      <c r="V7" s="293"/>
      <c r="W7" s="293"/>
      <c r="X7" s="288">
        <f>参加申込書!$W$35</f>
        <v>0</v>
      </c>
      <c r="Y7" s="288"/>
      <c r="Z7" s="288"/>
      <c r="AA7" s="288"/>
      <c r="AB7" s="2" t="s">
        <v>11</v>
      </c>
      <c r="AD7" s="295">
        <f>参加申込書!$Y$35</f>
        <v>0</v>
      </c>
      <c r="AE7" s="295"/>
      <c r="AF7" s="295"/>
      <c r="AG7" s="295"/>
      <c r="AH7" s="295"/>
      <c r="AI7" s="2" t="s">
        <v>10</v>
      </c>
    </row>
    <row r="8" spans="1:37" x14ac:dyDescent="0.15">
      <c r="B8" s="293" t="s">
        <v>12</v>
      </c>
      <c r="C8" s="293"/>
      <c r="D8" s="293"/>
      <c r="E8" s="293"/>
      <c r="F8" s="291">
        <f>参加申込書!W32</f>
        <v>0</v>
      </c>
      <c r="G8" s="291"/>
      <c r="H8" s="291"/>
      <c r="I8" s="291"/>
      <c r="J8" s="2" t="s">
        <v>13</v>
      </c>
      <c r="L8" s="294">
        <f>参加申込書!Y32</f>
        <v>0</v>
      </c>
      <c r="M8" s="294"/>
      <c r="N8" s="294"/>
      <c r="O8" s="294"/>
      <c r="P8" s="294"/>
      <c r="Q8" s="2" t="s">
        <v>10</v>
      </c>
      <c r="T8" s="293" t="s">
        <v>14</v>
      </c>
      <c r="U8" s="293"/>
      <c r="V8" s="293"/>
      <c r="W8" s="293"/>
      <c r="X8" s="287">
        <f>参加申込書!$W$36</f>
        <v>0</v>
      </c>
      <c r="Y8" s="287"/>
      <c r="Z8" s="287"/>
      <c r="AA8" s="287"/>
      <c r="AB8" s="2" t="s">
        <v>15</v>
      </c>
      <c r="AD8" s="286">
        <f>参加申込書!$Y$36</f>
        <v>0</v>
      </c>
      <c r="AE8" s="286"/>
      <c r="AF8" s="286"/>
      <c r="AG8" s="286"/>
      <c r="AH8" s="286"/>
      <c r="AI8" s="2" t="s">
        <v>10</v>
      </c>
    </row>
    <row r="9" spans="1:37" x14ac:dyDescent="0.15">
      <c r="B9" s="293" t="s">
        <v>16</v>
      </c>
      <c r="C9" s="293"/>
      <c r="D9" s="293"/>
      <c r="E9" s="293"/>
      <c r="F9" s="291">
        <f>参加申込書!$W$33</f>
        <v>0</v>
      </c>
      <c r="G9" s="291"/>
      <c r="H9" s="291"/>
      <c r="I9" s="291"/>
      <c r="J9" s="2" t="s">
        <v>13</v>
      </c>
      <c r="L9" s="294">
        <f>参加申込書!$Y$33</f>
        <v>0</v>
      </c>
      <c r="M9" s="294"/>
      <c r="N9" s="294"/>
      <c r="O9" s="294"/>
      <c r="P9" s="294"/>
      <c r="Q9" s="2" t="s">
        <v>10</v>
      </c>
      <c r="T9" s="293" t="s">
        <v>17</v>
      </c>
      <c r="U9" s="293"/>
      <c r="V9" s="293"/>
      <c r="W9" s="293"/>
      <c r="X9" s="287">
        <f>参加申込書!$W$37</f>
        <v>0</v>
      </c>
      <c r="Y9" s="287"/>
      <c r="Z9" s="287"/>
      <c r="AA9" s="287"/>
      <c r="AB9" s="2" t="s">
        <v>13</v>
      </c>
      <c r="AD9" s="286">
        <f>参加申込書!$Y$37</f>
        <v>0</v>
      </c>
      <c r="AE9" s="286"/>
      <c r="AF9" s="286"/>
      <c r="AG9" s="286"/>
      <c r="AH9" s="286"/>
      <c r="AI9" s="2" t="s">
        <v>10</v>
      </c>
    </row>
    <row r="10" spans="1:37" x14ac:dyDescent="0.15">
      <c r="B10" s="293" t="s">
        <v>18</v>
      </c>
      <c r="C10" s="293"/>
      <c r="D10" s="293"/>
      <c r="E10" s="293"/>
      <c r="F10" s="291">
        <f>参加申込書!$W$34</f>
        <v>0</v>
      </c>
      <c r="G10" s="291"/>
      <c r="H10" s="291"/>
      <c r="I10" s="291"/>
      <c r="J10" s="2" t="s">
        <v>19</v>
      </c>
      <c r="L10" s="294">
        <f>参加申込書!$Y$34</f>
        <v>0</v>
      </c>
      <c r="M10" s="294"/>
      <c r="N10" s="294"/>
      <c r="O10" s="294"/>
      <c r="P10" s="294"/>
      <c r="Q10" s="2" t="s">
        <v>10</v>
      </c>
      <c r="T10" s="293" t="s">
        <v>20</v>
      </c>
      <c r="U10" s="293"/>
      <c r="V10" s="293"/>
      <c r="W10" s="293"/>
      <c r="X10" s="287">
        <f>参加申込書!$W$38</f>
        <v>0</v>
      </c>
      <c r="Y10" s="287"/>
      <c r="Z10" s="287"/>
      <c r="AA10" s="287"/>
      <c r="AB10" s="2" t="s">
        <v>15</v>
      </c>
      <c r="AD10" s="286">
        <f>参加申込書!$Y$38</f>
        <v>0</v>
      </c>
      <c r="AE10" s="286"/>
      <c r="AF10" s="286"/>
      <c r="AG10" s="286"/>
      <c r="AH10" s="286"/>
      <c r="AI10" s="2" t="s">
        <v>10</v>
      </c>
    </row>
    <row r="11" spans="1:37" ht="9.9499999999999993" customHeight="1" x14ac:dyDescent="0.15"/>
    <row r="12" spans="1:37" x14ac:dyDescent="0.15">
      <c r="A12" s="6" t="s">
        <v>21</v>
      </c>
    </row>
    <row r="13" spans="1:37" x14ac:dyDescent="0.15">
      <c r="A13" s="5" t="s">
        <v>0</v>
      </c>
      <c r="B13" s="290" t="s">
        <v>1</v>
      </c>
      <c r="C13" s="291"/>
      <c r="D13" s="291"/>
      <c r="E13" s="291"/>
      <c r="F13" s="291"/>
      <c r="G13" s="291"/>
      <c r="H13" s="291"/>
      <c r="I13" s="291"/>
      <c r="J13" s="291"/>
      <c r="K13" s="291"/>
      <c r="L13" s="292"/>
      <c r="M13" s="290" t="s">
        <v>2</v>
      </c>
      <c r="N13" s="291"/>
      <c r="O13" s="292"/>
      <c r="P13" s="290" t="s">
        <v>22</v>
      </c>
      <c r="Q13" s="291"/>
      <c r="R13" s="291"/>
      <c r="S13" s="291"/>
      <c r="T13" s="291"/>
      <c r="U13" s="291"/>
      <c r="V13" s="291"/>
      <c r="W13" s="291"/>
      <c r="X13" s="291"/>
      <c r="Y13" s="292"/>
      <c r="Z13" s="290" t="s">
        <v>4</v>
      </c>
      <c r="AA13" s="291"/>
      <c r="AB13" s="291"/>
      <c r="AC13" s="291"/>
      <c r="AD13" s="291"/>
      <c r="AE13" s="291"/>
      <c r="AF13" s="292"/>
      <c r="AG13" s="290" t="s">
        <v>3</v>
      </c>
      <c r="AH13" s="291"/>
      <c r="AI13" s="291"/>
      <c r="AJ13" s="292"/>
    </row>
    <row r="14" spans="1:37" ht="23.45" customHeight="1" x14ac:dyDescent="0.15">
      <c r="A14" s="8">
        <f>ROW()-13</f>
        <v>1</v>
      </c>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row>
    <row r="15" spans="1:37" ht="23.45" customHeight="1" x14ac:dyDescent="0.15">
      <c r="A15" s="8">
        <f t="shared" ref="A15:A38" si="0">ROW()-13</f>
        <v>2</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row>
    <row r="16" spans="1:37" ht="23.45" customHeight="1" x14ac:dyDescent="0.15">
      <c r="A16" s="8">
        <f t="shared" si="0"/>
        <v>3</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row>
    <row r="17" spans="1:36" ht="23.45" customHeight="1" x14ac:dyDescent="0.15">
      <c r="A17" s="8">
        <f t="shared" si="0"/>
        <v>4</v>
      </c>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row>
    <row r="18" spans="1:36" ht="23.45" customHeight="1" x14ac:dyDescent="0.15">
      <c r="A18" s="8">
        <f t="shared" si="0"/>
        <v>5</v>
      </c>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row>
    <row r="19" spans="1:36" ht="23.45" customHeight="1" x14ac:dyDescent="0.15">
      <c r="A19" s="8">
        <f t="shared" si="0"/>
        <v>6</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row>
    <row r="20" spans="1:36" ht="23.45" customHeight="1" x14ac:dyDescent="0.15">
      <c r="A20" s="8">
        <f t="shared" si="0"/>
        <v>7</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row>
    <row r="21" spans="1:36" ht="23.45" customHeight="1" x14ac:dyDescent="0.15">
      <c r="A21" s="8">
        <f t="shared" si="0"/>
        <v>8</v>
      </c>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row>
    <row r="22" spans="1:36" ht="23.45" customHeight="1" x14ac:dyDescent="0.15">
      <c r="A22" s="8">
        <f t="shared" si="0"/>
        <v>9</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row>
    <row r="23" spans="1:36" ht="23.45" customHeight="1" x14ac:dyDescent="0.15">
      <c r="A23" s="8">
        <f t="shared" si="0"/>
        <v>10</v>
      </c>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row>
    <row r="24" spans="1:36" ht="23.45" customHeight="1" x14ac:dyDescent="0.15">
      <c r="A24" s="8">
        <f t="shared" si="0"/>
        <v>11</v>
      </c>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row>
    <row r="25" spans="1:36" ht="23.45" customHeight="1" x14ac:dyDescent="0.15">
      <c r="A25" s="8">
        <f t="shared" si="0"/>
        <v>12</v>
      </c>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row>
    <row r="26" spans="1:36" ht="23.45" customHeight="1" x14ac:dyDescent="0.15">
      <c r="A26" s="8">
        <f t="shared" si="0"/>
        <v>13</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row>
    <row r="27" spans="1:36" ht="23.45" customHeight="1" x14ac:dyDescent="0.15">
      <c r="A27" s="8">
        <f t="shared" si="0"/>
        <v>14</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row>
    <row r="28" spans="1:36" ht="23.45" customHeight="1" x14ac:dyDescent="0.15">
      <c r="A28" s="8">
        <f t="shared" si="0"/>
        <v>15</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row>
    <row r="29" spans="1:36" ht="23.45" customHeight="1" x14ac:dyDescent="0.15">
      <c r="A29" s="8">
        <f t="shared" si="0"/>
        <v>16</v>
      </c>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row>
    <row r="30" spans="1:36" ht="23.45" customHeight="1" x14ac:dyDescent="0.15">
      <c r="A30" s="8">
        <f t="shared" si="0"/>
        <v>17</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row>
    <row r="31" spans="1:36" ht="23.45" customHeight="1" x14ac:dyDescent="0.15">
      <c r="A31" s="8">
        <f t="shared" si="0"/>
        <v>18</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row>
    <row r="32" spans="1:36" ht="23.45" customHeight="1" x14ac:dyDescent="0.15">
      <c r="A32" s="8">
        <f t="shared" si="0"/>
        <v>19</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row>
    <row r="33" spans="1:36" ht="23.45" customHeight="1" x14ac:dyDescent="0.15">
      <c r="A33" s="8">
        <f t="shared" si="0"/>
        <v>20</v>
      </c>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row>
    <row r="34" spans="1:36" ht="23.45" customHeight="1" x14ac:dyDescent="0.15">
      <c r="A34" s="8">
        <f t="shared" si="0"/>
        <v>21</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row>
    <row r="35" spans="1:36" ht="23.45" customHeight="1" x14ac:dyDescent="0.15">
      <c r="A35" s="8">
        <f t="shared" si="0"/>
        <v>22</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row>
    <row r="36" spans="1:36" ht="23.45" customHeight="1" x14ac:dyDescent="0.15">
      <c r="A36" s="8">
        <f t="shared" si="0"/>
        <v>23</v>
      </c>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row>
    <row r="37" spans="1:36" ht="23.45" customHeight="1" x14ac:dyDescent="0.15">
      <c r="A37" s="8">
        <f t="shared" si="0"/>
        <v>24</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row>
    <row r="38" spans="1:36" ht="23.45" customHeight="1" x14ac:dyDescent="0.15">
      <c r="A38" s="8">
        <f t="shared" si="0"/>
        <v>25</v>
      </c>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row>
    <row r="40" spans="1:36" x14ac:dyDescent="0.15">
      <c r="B40" s="161" t="s">
        <v>154</v>
      </c>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3"/>
    </row>
    <row r="41" spans="1:36" x14ac:dyDescent="0.15">
      <c r="B41" s="162" t="s">
        <v>155</v>
      </c>
      <c r="D41" s="155"/>
      <c r="E41" s="154"/>
      <c r="F41" s="154"/>
      <c r="G41" s="154"/>
      <c r="H41" s="154"/>
      <c r="I41" s="154"/>
      <c r="J41" s="154"/>
      <c r="K41" s="6"/>
      <c r="L41" s="6"/>
      <c r="M41" s="6"/>
      <c r="N41" s="6"/>
      <c r="O41" s="154"/>
      <c r="P41" s="154"/>
      <c r="Q41" s="155"/>
      <c r="R41" s="154"/>
      <c r="S41" s="154"/>
      <c r="T41" s="154"/>
      <c r="U41" s="154"/>
      <c r="V41" s="154"/>
      <c r="W41" s="154"/>
      <c r="X41" s="154"/>
      <c r="Y41" s="154"/>
      <c r="Z41" s="155"/>
      <c r="AA41" s="6"/>
    </row>
    <row r="42" spans="1:36" x14ac:dyDescent="0.15">
      <c r="B42" s="116" t="s">
        <v>157</v>
      </c>
      <c r="D42" s="155"/>
      <c r="E42" s="152"/>
      <c r="F42" s="152"/>
      <c r="G42" s="152"/>
      <c r="H42" s="152"/>
      <c r="I42" s="152"/>
      <c r="J42" s="152"/>
      <c r="K42" s="152"/>
      <c r="L42" s="152"/>
      <c r="M42" s="152"/>
      <c r="N42" s="6"/>
      <c r="O42" s="6"/>
      <c r="P42" s="156" t="s">
        <v>153</v>
      </c>
      <c r="Q42" s="157"/>
      <c r="R42" s="155"/>
      <c r="S42" s="156"/>
      <c r="T42" s="156"/>
      <c r="U42" s="156"/>
      <c r="V42" s="156"/>
      <c r="W42" s="156"/>
      <c r="X42" s="156"/>
      <c r="Y42" s="155"/>
      <c r="Z42" s="155"/>
      <c r="AA42" s="6"/>
    </row>
    <row r="43" spans="1:36" x14ac:dyDescent="0.15">
      <c r="B43" s="163" t="s">
        <v>126</v>
      </c>
      <c r="D43" s="158"/>
      <c r="E43" s="158"/>
      <c r="F43" s="158"/>
      <c r="G43" s="158"/>
      <c r="H43" s="158"/>
      <c r="I43" s="158"/>
      <c r="J43" s="158"/>
      <c r="K43" s="158"/>
      <c r="L43" s="158"/>
      <c r="M43" s="158"/>
      <c r="N43" s="6"/>
      <c r="O43" s="158"/>
      <c r="P43" s="159" t="s">
        <v>175</v>
      </c>
      <c r="Q43" s="160"/>
      <c r="R43" s="155"/>
      <c r="S43" s="159"/>
      <c r="T43" s="159"/>
      <c r="U43" s="159"/>
      <c r="V43" s="159"/>
      <c r="W43" s="159"/>
      <c r="X43" s="159"/>
      <c r="Y43" s="159"/>
      <c r="Z43" s="155"/>
      <c r="AA43" s="6"/>
    </row>
    <row r="44" spans="1:36" x14ac:dyDescent="0.15">
      <c r="B44" s="129" t="s">
        <v>156</v>
      </c>
      <c r="C44" s="71"/>
      <c r="E44" s="22"/>
      <c r="F44" s="18"/>
      <c r="G44" s="143" t="s">
        <v>128</v>
      </c>
      <c r="H44" s="144" t="s">
        <v>173</v>
      </c>
      <c r="I44" s="22"/>
      <c r="J44" s="22"/>
      <c r="K44" s="22"/>
      <c r="L44" s="22"/>
      <c r="M44" s="22"/>
      <c r="N44" s="22"/>
      <c r="O44" s="22"/>
      <c r="P44" s="22"/>
      <c r="Q44" s="22"/>
      <c r="R44" s="22"/>
      <c r="S44" s="22"/>
      <c r="T44" s="22"/>
      <c r="U44" s="22"/>
      <c r="V44" s="22"/>
      <c r="W44" s="22"/>
      <c r="X44" s="17"/>
      <c r="Y44" s="17"/>
      <c r="Z44" s="17"/>
      <c r="AA44" s="17"/>
      <c r="AB44" s="18"/>
    </row>
    <row r="45" spans="1:36" x14ac:dyDescent="0.15">
      <c r="B45" s="18"/>
      <c r="C45" s="18"/>
      <c r="D45" s="17"/>
      <c r="E45" s="17"/>
      <c r="F45" s="18"/>
      <c r="G45" s="143" t="s">
        <v>128</v>
      </c>
      <c r="H45" s="17" t="s">
        <v>129</v>
      </c>
      <c r="I45" s="17"/>
      <c r="J45" s="17"/>
      <c r="K45" s="17"/>
      <c r="L45" s="17"/>
      <c r="M45" s="17"/>
      <c r="N45" s="17"/>
      <c r="O45" s="17"/>
      <c r="P45" s="17"/>
      <c r="Q45" s="17"/>
      <c r="R45" s="17"/>
      <c r="S45" s="17"/>
      <c r="T45" s="17"/>
      <c r="U45" s="17"/>
      <c r="V45" s="17"/>
      <c r="W45" s="17"/>
      <c r="X45" s="17"/>
      <c r="Y45" s="17"/>
      <c r="Z45" s="17"/>
      <c r="AA45" s="17"/>
      <c r="AB45" s="18"/>
    </row>
    <row r="46" spans="1:36" x14ac:dyDescent="0.15">
      <c r="B46" s="18"/>
      <c r="C46" s="18"/>
      <c r="D46" s="17"/>
      <c r="E46" s="17"/>
      <c r="F46" s="18"/>
      <c r="G46" s="143" t="s">
        <v>128</v>
      </c>
      <c r="H46" s="17" t="s">
        <v>130</v>
      </c>
      <c r="I46" s="17"/>
      <c r="J46" s="17"/>
      <c r="K46" s="17"/>
      <c r="L46" s="17"/>
      <c r="M46" s="17"/>
      <c r="N46" s="17"/>
      <c r="O46" s="17"/>
      <c r="P46" s="17"/>
      <c r="Q46" s="17"/>
      <c r="R46" s="17"/>
      <c r="S46" s="17"/>
      <c r="T46" s="17"/>
      <c r="U46" s="17"/>
      <c r="V46" s="17"/>
      <c r="W46" s="17"/>
      <c r="X46" s="17"/>
      <c r="Y46" s="17"/>
      <c r="Z46" s="17"/>
      <c r="AA46" s="17"/>
      <c r="AB46" s="18"/>
    </row>
  </sheetData>
  <sheetProtection password="D387" sheet="1" objects="1" scenarios="1"/>
  <mergeCells count="157">
    <mergeCell ref="B8:E8"/>
    <mergeCell ref="F8:I8"/>
    <mergeCell ref="L8:P8"/>
    <mergeCell ref="T8:W8"/>
    <mergeCell ref="X8:AA8"/>
    <mergeCell ref="AD8:AH8"/>
    <mergeCell ref="G1:J1"/>
    <mergeCell ref="K1:AJ1"/>
    <mergeCell ref="K2:AJ2"/>
    <mergeCell ref="B7:E7"/>
    <mergeCell ref="F7:I7"/>
    <mergeCell ref="L7:P7"/>
    <mergeCell ref="T7:W7"/>
    <mergeCell ref="X7:AA7"/>
    <mergeCell ref="AD7:AH7"/>
    <mergeCell ref="B10:E10"/>
    <mergeCell ref="F10:I10"/>
    <mergeCell ref="L10:P10"/>
    <mergeCell ref="T10:W10"/>
    <mergeCell ref="X10:AA10"/>
    <mergeCell ref="AD10:AH10"/>
    <mergeCell ref="B9:E9"/>
    <mergeCell ref="F9:I9"/>
    <mergeCell ref="L9:P9"/>
    <mergeCell ref="T9:W9"/>
    <mergeCell ref="X9:AA9"/>
    <mergeCell ref="AD9:AH9"/>
    <mergeCell ref="B13:L13"/>
    <mergeCell ref="M13:O13"/>
    <mergeCell ref="P13:Y13"/>
    <mergeCell ref="Z13:AF13"/>
    <mergeCell ref="AG13:AJ13"/>
    <mergeCell ref="B14:L14"/>
    <mergeCell ref="M14:O14"/>
    <mergeCell ref="P14:Y14"/>
    <mergeCell ref="Z14:AF14"/>
    <mergeCell ref="AG14:AJ14"/>
    <mergeCell ref="B15:L15"/>
    <mergeCell ref="M15:O15"/>
    <mergeCell ref="P15:Y15"/>
    <mergeCell ref="Z15:AF15"/>
    <mergeCell ref="AG15:AJ15"/>
    <mergeCell ref="B16:L16"/>
    <mergeCell ref="M16:O16"/>
    <mergeCell ref="P16:Y16"/>
    <mergeCell ref="Z16:AF16"/>
    <mergeCell ref="AG16:AJ16"/>
    <mergeCell ref="B17:L17"/>
    <mergeCell ref="M17:O17"/>
    <mergeCell ref="P17:Y17"/>
    <mergeCell ref="Z17:AF17"/>
    <mergeCell ref="AG17:AJ17"/>
    <mergeCell ref="B18:L18"/>
    <mergeCell ref="M18:O18"/>
    <mergeCell ref="P18:Y18"/>
    <mergeCell ref="Z18:AF18"/>
    <mergeCell ref="AG18:AJ18"/>
    <mergeCell ref="B19:L19"/>
    <mergeCell ref="M19:O19"/>
    <mergeCell ref="P19:Y19"/>
    <mergeCell ref="Z19:AF19"/>
    <mergeCell ref="AG19:AJ19"/>
    <mergeCell ref="B20:L20"/>
    <mergeCell ref="M20:O20"/>
    <mergeCell ref="P20:Y20"/>
    <mergeCell ref="Z20:AF20"/>
    <mergeCell ref="AG20:AJ20"/>
    <mergeCell ref="B21:L21"/>
    <mergeCell ref="M21:O21"/>
    <mergeCell ref="P21:Y21"/>
    <mergeCell ref="Z21:AF21"/>
    <mergeCell ref="AG21:AJ21"/>
    <mergeCell ref="B22:L22"/>
    <mergeCell ref="M22:O22"/>
    <mergeCell ref="P22:Y22"/>
    <mergeCell ref="Z22:AF22"/>
    <mergeCell ref="AG22:AJ22"/>
    <mergeCell ref="B23:L23"/>
    <mergeCell ref="M23:O23"/>
    <mergeCell ref="P23:Y23"/>
    <mergeCell ref="Z23:AF23"/>
    <mergeCell ref="AG23:AJ23"/>
    <mergeCell ref="B24:L24"/>
    <mergeCell ref="M24:O24"/>
    <mergeCell ref="P24:Y24"/>
    <mergeCell ref="Z24:AF24"/>
    <mergeCell ref="AG24:AJ24"/>
    <mergeCell ref="B25:L25"/>
    <mergeCell ref="M25:O25"/>
    <mergeCell ref="P25:Y25"/>
    <mergeCell ref="Z25:AF25"/>
    <mergeCell ref="AG25:AJ25"/>
    <mergeCell ref="B26:L26"/>
    <mergeCell ref="M26:O26"/>
    <mergeCell ref="P26:Y26"/>
    <mergeCell ref="Z26:AF26"/>
    <mergeCell ref="AG26:AJ26"/>
    <mergeCell ref="B27:L27"/>
    <mergeCell ref="M27:O27"/>
    <mergeCell ref="P27:Y27"/>
    <mergeCell ref="Z27:AF27"/>
    <mergeCell ref="AG27:AJ27"/>
    <mergeCell ref="B28:L28"/>
    <mergeCell ref="M28:O28"/>
    <mergeCell ref="P28:Y28"/>
    <mergeCell ref="Z28:AF28"/>
    <mergeCell ref="AG28:AJ28"/>
    <mergeCell ref="B29:L29"/>
    <mergeCell ref="M29:O29"/>
    <mergeCell ref="P29:Y29"/>
    <mergeCell ref="Z29:AF29"/>
    <mergeCell ref="AG29:AJ29"/>
    <mergeCell ref="B30:L30"/>
    <mergeCell ref="M30:O30"/>
    <mergeCell ref="P30:Y30"/>
    <mergeCell ref="Z30:AF30"/>
    <mergeCell ref="AG30:AJ30"/>
    <mergeCell ref="B31:L31"/>
    <mergeCell ref="M31:O31"/>
    <mergeCell ref="P31:Y31"/>
    <mergeCell ref="Z31:AF31"/>
    <mergeCell ref="AG31:AJ31"/>
    <mergeCell ref="B32:L32"/>
    <mergeCell ref="M32:O32"/>
    <mergeCell ref="P32:Y32"/>
    <mergeCell ref="Z32:AF32"/>
    <mergeCell ref="AG32:AJ32"/>
    <mergeCell ref="B33:L33"/>
    <mergeCell ref="M33:O33"/>
    <mergeCell ref="P33:Y33"/>
    <mergeCell ref="Z33:AF33"/>
    <mergeCell ref="AG33:AJ33"/>
    <mergeCell ref="B34:L34"/>
    <mergeCell ref="M34:O34"/>
    <mergeCell ref="P34:Y34"/>
    <mergeCell ref="Z34:AF34"/>
    <mergeCell ref="AG34:AJ34"/>
    <mergeCell ref="B35:L35"/>
    <mergeCell ref="M35:O35"/>
    <mergeCell ref="P35:Y35"/>
    <mergeCell ref="Z35:AF35"/>
    <mergeCell ref="AG35:AJ35"/>
    <mergeCell ref="B36:L36"/>
    <mergeCell ref="M36:O36"/>
    <mergeCell ref="P36:Y36"/>
    <mergeCell ref="Z36:AF36"/>
    <mergeCell ref="AG36:AJ36"/>
    <mergeCell ref="B37:L37"/>
    <mergeCell ref="M37:O37"/>
    <mergeCell ref="P37:Y37"/>
    <mergeCell ref="Z37:AF37"/>
    <mergeCell ref="AG37:AJ37"/>
    <mergeCell ref="B38:L38"/>
    <mergeCell ref="M38:O38"/>
    <mergeCell ref="P38:Y38"/>
    <mergeCell ref="Z38:AF38"/>
    <mergeCell ref="AG38:AJ38"/>
  </mergeCells>
  <phoneticPr fontId="1"/>
  <dataValidations count="3">
    <dataValidation type="list" allowBlank="1" showInputMessage="1" showErrorMessage="1" sqref="AG14:AJ38" xr:uid="{00000000-0002-0000-0900-000000000000}">
      <formula1>"○"</formula1>
    </dataValidation>
    <dataValidation type="list" allowBlank="1" showInputMessage="1" showErrorMessage="1" sqref="Z14:AF38" xr:uid="{00000000-0002-0000-0900-000001000000}">
      <formula1>"サバイバー,ケアギバー,中学生以下"</formula1>
    </dataValidation>
    <dataValidation type="list" allowBlank="1" showInputMessage="1" showErrorMessage="1" sqref="M14:O38" xr:uid="{92577846-C595-4348-9BB4-FEC493545740}">
      <formula1>"男,女"</formula1>
    </dataValidation>
  </dataValidations>
  <pageMargins left="0.43307086614173229" right="0.43307086614173229" top="0.55118110236220474" bottom="0.55118110236220474" header="0.31496062992125984" footer="0.31496062992125984"/>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dimension ref="A1:AZ63"/>
  <sheetViews>
    <sheetView zoomScaleNormal="100" workbookViewId="0">
      <selection activeCell="F7" sqref="F7:I7"/>
    </sheetView>
  </sheetViews>
  <sheetFormatPr defaultColWidth="2.5" defaultRowHeight="19.5" x14ac:dyDescent="0.15"/>
  <cols>
    <col min="1" max="1" width="4.25" style="2" bestFit="1" customWidth="1"/>
    <col min="2" max="44" width="2.5" style="2"/>
    <col min="47" max="16384" width="2.5" style="2"/>
  </cols>
  <sheetData>
    <row r="1" spans="1:52" ht="22.5" x14ac:dyDescent="0.15">
      <c r="G1" s="296" t="s">
        <v>6</v>
      </c>
      <c r="H1" s="296"/>
      <c r="I1" s="296"/>
      <c r="J1" s="296"/>
      <c r="K1" s="297">
        <f>参加申込書!$H$5</f>
        <v>0</v>
      </c>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c r="AL1"/>
      <c r="AP1" s="1"/>
      <c r="AS1" s="1"/>
      <c r="AT1" s="2"/>
      <c r="AZ1" s="1"/>
    </row>
    <row r="2" spans="1:52" ht="22.5" x14ac:dyDescent="0.15">
      <c r="G2" s="2" t="s">
        <v>7</v>
      </c>
      <c r="K2" s="298">
        <f>参加申込書!$H$6</f>
        <v>0</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P2" s="1"/>
      <c r="AS2" s="1"/>
      <c r="AT2" s="2"/>
      <c r="AZ2" s="1"/>
    </row>
    <row r="3" spans="1:52" ht="9.9499999999999993" customHeight="1" x14ac:dyDescent="0.15">
      <c r="AP3" s="1"/>
      <c r="AS3" s="1"/>
      <c r="AT3" s="2"/>
      <c r="AZ3" s="1"/>
    </row>
    <row r="4" spans="1:52" x14ac:dyDescent="0.15">
      <c r="B4" s="2" t="s">
        <v>162</v>
      </c>
      <c r="AE4" s="164"/>
      <c r="AF4" s="2" t="s">
        <v>5</v>
      </c>
      <c r="AH4" s="164"/>
      <c r="AI4" s="2" t="s">
        <v>163</v>
      </c>
      <c r="AP4" s="1"/>
      <c r="AS4" s="1"/>
      <c r="AT4" s="2"/>
      <c r="AZ4" s="1"/>
    </row>
    <row r="5" spans="1:52" ht="22.5" customHeight="1" x14ac:dyDescent="0.15">
      <c r="AS5" s="2"/>
      <c r="AT5" s="2"/>
      <c r="AZ5" s="1"/>
    </row>
    <row r="6" spans="1:52" ht="9.9499999999999993" customHeight="1" x14ac:dyDescent="0.15">
      <c r="E6" s="3"/>
      <c r="F6" s="4"/>
      <c r="G6" s="4"/>
      <c r="H6" s="4"/>
      <c r="I6" s="4"/>
      <c r="J6" s="3"/>
      <c r="K6" s="3"/>
      <c r="L6" s="4"/>
      <c r="M6" s="4"/>
      <c r="N6" s="4"/>
      <c r="O6" s="4"/>
      <c r="P6" s="4"/>
      <c r="Q6" s="3"/>
      <c r="R6" s="3"/>
      <c r="S6" s="3"/>
      <c r="T6" s="3"/>
      <c r="U6" s="3"/>
      <c r="V6" s="3"/>
      <c r="W6" s="3"/>
      <c r="X6" s="3"/>
      <c r="AS6" s="2"/>
      <c r="AT6" s="2"/>
    </row>
    <row r="7" spans="1:52" x14ac:dyDescent="0.15">
      <c r="B7" s="293" t="s">
        <v>8</v>
      </c>
      <c r="C7" s="293"/>
      <c r="D7" s="293"/>
      <c r="E7" s="293"/>
      <c r="F7" s="299">
        <f>参加申込書!W30+参加申込書!W31</f>
        <v>0</v>
      </c>
      <c r="G7" s="299"/>
      <c r="H7" s="299"/>
      <c r="I7" s="299"/>
      <c r="J7" s="2" t="s">
        <v>9</v>
      </c>
      <c r="L7" s="300">
        <f>参加申込書!Y30+参加申込書!Y31</f>
        <v>0</v>
      </c>
      <c r="M7" s="300"/>
      <c r="N7" s="300"/>
      <c r="O7" s="300"/>
      <c r="P7" s="300"/>
      <c r="Q7" s="2" t="s">
        <v>10</v>
      </c>
      <c r="T7" s="293" t="s">
        <v>149</v>
      </c>
      <c r="U7" s="293"/>
      <c r="V7" s="293"/>
      <c r="W7" s="293"/>
      <c r="X7" s="288">
        <f>参加申込書!$W$35</f>
        <v>0</v>
      </c>
      <c r="Y7" s="288"/>
      <c r="Z7" s="288"/>
      <c r="AA7" s="288"/>
      <c r="AB7" s="2" t="s">
        <v>11</v>
      </c>
      <c r="AD7" s="295">
        <f>参加申込書!$Y$35</f>
        <v>0</v>
      </c>
      <c r="AE7" s="295"/>
      <c r="AF7" s="295"/>
      <c r="AG7" s="295"/>
      <c r="AH7" s="295"/>
      <c r="AI7" s="2" t="s">
        <v>10</v>
      </c>
      <c r="AS7" s="2"/>
    </row>
    <row r="8" spans="1:52" x14ac:dyDescent="0.15">
      <c r="B8" s="293" t="s">
        <v>12</v>
      </c>
      <c r="C8" s="293"/>
      <c r="D8" s="293"/>
      <c r="E8" s="293"/>
      <c r="F8" s="291">
        <f>参加申込書!W32</f>
        <v>0</v>
      </c>
      <c r="G8" s="291"/>
      <c r="H8" s="291"/>
      <c r="I8" s="291"/>
      <c r="J8" s="2" t="s">
        <v>13</v>
      </c>
      <c r="L8" s="294">
        <f>参加申込書!Y32</f>
        <v>0</v>
      </c>
      <c r="M8" s="294"/>
      <c r="N8" s="294"/>
      <c r="O8" s="294"/>
      <c r="P8" s="294"/>
      <c r="Q8" s="2" t="s">
        <v>10</v>
      </c>
      <c r="T8" s="293" t="s">
        <v>14</v>
      </c>
      <c r="U8" s="293"/>
      <c r="V8" s="293"/>
      <c r="W8" s="293"/>
      <c r="X8" s="287">
        <f>参加申込書!$W$36</f>
        <v>0</v>
      </c>
      <c r="Y8" s="287"/>
      <c r="Z8" s="287"/>
      <c r="AA8" s="287"/>
      <c r="AB8" s="2" t="s">
        <v>15</v>
      </c>
      <c r="AD8" s="286">
        <f>参加申込書!$Y$36</f>
        <v>0</v>
      </c>
      <c r="AE8" s="286"/>
      <c r="AF8" s="286"/>
      <c r="AG8" s="286"/>
      <c r="AH8" s="286"/>
      <c r="AI8" s="2" t="s">
        <v>10</v>
      </c>
      <c r="AS8" s="2"/>
    </row>
    <row r="9" spans="1:52" x14ac:dyDescent="0.15">
      <c r="B9" s="293" t="s">
        <v>16</v>
      </c>
      <c r="C9" s="293"/>
      <c r="D9" s="293"/>
      <c r="E9" s="293"/>
      <c r="F9" s="291">
        <f>参加申込書!$W$32</f>
        <v>0</v>
      </c>
      <c r="G9" s="291"/>
      <c r="H9" s="291"/>
      <c r="I9" s="291"/>
      <c r="J9" s="2" t="s">
        <v>13</v>
      </c>
      <c r="L9" s="294">
        <f>参加申込書!$Y$33</f>
        <v>0</v>
      </c>
      <c r="M9" s="294"/>
      <c r="N9" s="294"/>
      <c r="O9" s="294"/>
      <c r="P9" s="294"/>
      <c r="Q9" s="2" t="s">
        <v>10</v>
      </c>
      <c r="T9" s="293" t="s">
        <v>17</v>
      </c>
      <c r="U9" s="293"/>
      <c r="V9" s="293"/>
      <c r="W9" s="293"/>
      <c r="X9" s="287">
        <f>参加申込書!$W$37</f>
        <v>0</v>
      </c>
      <c r="Y9" s="287"/>
      <c r="Z9" s="287"/>
      <c r="AA9" s="287"/>
      <c r="AB9" s="2" t="s">
        <v>13</v>
      </c>
      <c r="AD9" s="286">
        <f>参加申込書!$Y$37</f>
        <v>0</v>
      </c>
      <c r="AE9" s="286"/>
      <c r="AF9" s="286"/>
      <c r="AG9" s="286"/>
      <c r="AH9" s="286"/>
      <c r="AI9" s="2" t="s">
        <v>10</v>
      </c>
      <c r="AS9" s="2"/>
      <c r="AT9" s="2"/>
    </row>
    <row r="10" spans="1:52" x14ac:dyDescent="0.15">
      <c r="B10" s="293" t="s">
        <v>18</v>
      </c>
      <c r="C10" s="293"/>
      <c r="D10" s="293"/>
      <c r="E10" s="293"/>
      <c r="F10" s="291">
        <f>参加申込書!$W$34</f>
        <v>0</v>
      </c>
      <c r="G10" s="291"/>
      <c r="H10" s="291"/>
      <c r="I10" s="291"/>
      <c r="J10" s="2" t="s">
        <v>19</v>
      </c>
      <c r="L10" s="294">
        <f>参加申込書!$Y$34</f>
        <v>0</v>
      </c>
      <c r="M10" s="294"/>
      <c r="N10" s="294"/>
      <c r="O10" s="294"/>
      <c r="P10" s="294"/>
      <c r="Q10" s="2" t="s">
        <v>10</v>
      </c>
      <c r="T10" s="293" t="s">
        <v>20</v>
      </c>
      <c r="U10" s="293"/>
      <c r="V10" s="293"/>
      <c r="W10" s="293"/>
      <c r="X10" s="287">
        <f>参加申込書!$W$38</f>
        <v>0</v>
      </c>
      <c r="Y10" s="287"/>
      <c r="Z10" s="287"/>
      <c r="AA10" s="287"/>
      <c r="AB10" s="2" t="s">
        <v>15</v>
      </c>
      <c r="AD10" s="286">
        <f>参加申込書!$Y$38</f>
        <v>0</v>
      </c>
      <c r="AE10" s="286"/>
      <c r="AF10" s="286"/>
      <c r="AG10" s="286"/>
      <c r="AH10" s="286"/>
      <c r="AI10" s="2" t="s">
        <v>10</v>
      </c>
      <c r="AS10" s="2"/>
      <c r="AT10" s="2"/>
    </row>
    <row r="11" spans="1:52" ht="9.9499999999999993" customHeight="1" x14ac:dyDescent="0.15">
      <c r="AS11" s="2"/>
      <c r="AT11" s="2"/>
    </row>
    <row r="12" spans="1:52" x14ac:dyDescent="0.15">
      <c r="A12" s="6" t="s">
        <v>21</v>
      </c>
    </row>
    <row r="13" spans="1:52" x14ac:dyDescent="0.15">
      <c r="A13" s="5" t="s">
        <v>0</v>
      </c>
      <c r="B13" s="290" t="s">
        <v>1</v>
      </c>
      <c r="C13" s="291"/>
      <c r="D13" s="291"/>
      <c r="E13" s="291"/>
      <c r="F13" s="291"/>
      <c r="G13" s="291"/>
      <c r="H13" s="291"/>
      <c r="I13" s="291"/>
      <c r="J13" s="291"/>
      <c r="K13" s="291"/>
      <c r="L13" s="292"/>
      <c r="M13" s="290" t="s">
        <v>2</v>
      </c>
      <c r="N13" s="291"/>
      <c r="O13" s="292"/>
      <c r="P13" s="290" t="s">
        <v>22</v>
      </c>
      <c r="Q13" s="291"/>
      <c r="R13" s="291"/>
      <c r="S13" s="291"/>
      <c r="T13" s="291"/>
      <c r="U13" s="291"/>
      <c r="V13" s="291"/>
      <c r="W13" s="291"/>
      <c r="X13" s="291"/>
      <c r="Y13" s="292"/>
      <c r="Z13" s="290" t="s">
        <v>4</v>
      </c>
      <c r="AA13" s="291"/>
      <c r="AB13" s="291"/>
      <c r="AC13" s="291"/>
      <c r="AD13" s="291"/>
      <c r="AE13" s="291"/>
      <c r="AF13" s="292"/>
      <c r="AG13" s="290" t="s">
        <v>92</v>
      </c>
      <c r="AH13" s="291"/>
      <c r="AI13" s="290" t="s">
        <v>93</v>
      </c>
      <c r="AJ13" s="292"/>
    </row>
    <row r="14" spans="1:52" ht="23.45" customHeight="1" x14ac:dyDescent="0.15">
      <c r="A14" s="8">
        <f>ROW()-13</f>
        <v>1</v>
      </c>
      <c r="B14" s="301">
        <f>メンバー用紙5!B14</f>
        <v>0</v>
      </c>
      <c r="C14" s="301"/>
      <c r="D14" s="301"/>
      <c r="E14" s="301"/>
      <c r="F14" s="301"/>
      <c r="G14" s="301"/>
      <c r="H14" s="301"/>
      <c r="I14" s="301"/>
      <c r="J14" s="301"/>
      <c r="K14" s="301"/>
      <c r="L14" s="301"/>
      <c r="M14" s="301">
        <f>メンバー用紙5!M14</f>
        <v>0</v>
      </c>
      <c r="N14" s="301"/>
      <c r="O14" s="301"/>
      <c r="P14" s="301">
        <f>メンバー用紙5!P14</f>
        <v>0</v>
      </c>
      <c r="Q14" s="301"/>
      <c r="R14" s="301"/>
      <c r="S14" s="301"/>
      <c r="T14" s="301"/>
      <c r="U14" s="301"/>
      <c r="V14" s="301"/>
      <c r="W14" s="301"/>
      <c r="X14" s="301"/>
      <c r="Y14" s="301"/>
      <c r="Z14" s="290">
        <f>メンバー用紙5!Z14</f>
        <v>0</v>
      </c>
      <c r="AA14" s="291"/>
      <c r="AB14" s="291"/>
      <c r="AC14" s="291"/>
      <c r="AD14" s="291"/>
      <c r="AE14" s="291"/>
      <c r="AF14" s="292"/>
      <c r="AG14" s="290"/>
      <c r="AH14" s="291"/>
      <c r="AI14" s="290"/>
      <c r="AJ14" s="292"/>
    </row>
    <row r="15" spans="1:52" ht="23.45" customHeight="1" x14ac:dyDescent="0.15">
      <c r="A15" s="8">
        <f t="shared" ref="A15:A38" si="0">ROW()-13</f>
        <v>2</v>
      </c>
      <c r="B15" s="301">
        <f>メンバー用紙5!B15</f>
        <v>0</v>
      </c>
      <c r="C15" s="301"/>
      <c r="D15" s="301"/>
      <c r="E15" s="301"/>
      <c r="F15" s="301"/>
      <c r="G15" s="301"/>
      <c r="H15" s="301"/>
      <c r="I15" s="301"/>
      <c r="J15" s="301"/>
      <c r="K15" s="301"/>
      <c r="L15" s="301"/>
      <c r="M15" s="301">
        <f>メンバー用紙5!M15</f>
        <v>0</v>
      </c>
      <c r="N15" s="301"/>
      <c r="O15" s="301"/>
      <c r="P15" s="301">
        <f>メンバー用紙5!P15</f>
        <v>0</v>
      </c>
      <c r="Q15" s="301"/>
      <c r="R15" s="301"/>
      <c r="S15" s="301"/>
      <c r="T15" s="301"/>
      <c r="U15" s="301"/>
      <c r="V15" s="301"/>
      <c r="W15" s="301"/>
      <c r="X15" s="301"/>
      <c r="Y15" s="301"/>
      <c r="Z15" s="290">
        <f>メンバー用紙5!Z15</f>
        <v>0</v>
      </c>
      <c r="AA15" s="291"/>
      <c r="AB15" s="291"/>
      <c r="AC15" s="291"/>
      <c r="AD15" s="291"/>
      <c r="AE15" s="291"/>
      <c r="AF15" s="292"/>
      <c r="AG15" s="290"/>
      <c r="AH15" s="291"/>
      <c r="AI15" s="290"/>
      <c r="AJ15" s="292"/>
    </row>
    <row r="16" spans="1:52" ht="23.45" customHeight="1" x14ac:dyDescent="0.15">
      <c r="A16" s="8">
        <f t="shared" si="0"/>
        <v>3</v>
      </c>
      <c r="B16" s="301">
        <f>メンバー用紙5!B16</f>
        <v>0</v>
      </c>
      <c r="C16" s="301"/>
      <c r="D16" s="301"/>
      <c r="E16" s="301"/>
      <c r="F16" s="301"/>
      <c r="G16" s="301"/>
      <c r="H16" s="301"/>
      <c r="I16" s="301"/>
      <c r="J16" s="301"/>
      <c r="K16" s="301"/>
      <c r="L16" s="301"/>
      <c r="M16" s="301">
        <f>メンバー用紙5!M16</f>
        <v>0</v>
      </c>
      <c r="N16" s="301"/>
      <c r="O16" s="301"/>
      <c r="P16" s="301">
        <f>メンバー用紙5!P16</f>
        <v>0</v>
      </c>
      <c r="Q16" s="301"/>
      <c r="R16" s="301"/>
      <c r="S16" s="301"/>
      <c r="T16" s="301"/>
      <c r="U16" s="301"/>
      <c r="V16" s="301"/>
      <c r="W16" s="301"/>
      <c r="X16" s="301"/>
      <c r="Y16" s="301"/>
      <c r="Z16" s="290">
        <f>メンバー用紙5!Z16</f>
        <v>0</v>
      </c>
      <c r="AA16" s="291"/>
      <c r="AB16" s="291"/>
      <c r="AC16" s="291"/>
      <c r="AD16" s="291"/>
      <c r="AE16" s="291"/>
      <c r="AF16" s="292"/>
      <c r="AG16" s="290"/>
      <c r="AH16" s="291"/>
      <c r="AI16" s="290"/>
      <c r="AJ16" s="292"/>
    </row>
    <row r="17" spans="1:46" ht="23.45" customHeight="1" x14ac:dyDescent="0.15">
      <c r="A17" s="8">
        <f t="shared" si="0"/>
        <v>4</v>
      </c>
      <c r="B17" s="301">
        <f>メンバー用紙5!B17</f>
        <v>0</v>
      </c>
      <c r="C17" s="301"/>
      <c r="D17" s="301"/>
      <c r="E17" s="301"/>
      <c r="F17" s="301"/>
      <c r="G17" s="301"/>
      <c r="H17" s="301"/>
      <c r="I17" s="301"/>
      <c r="J17" s="301"/>
      <c r="K17" s="301"/>
      <c r="L17" s="301"/>
      <c r="M17" s="301">
        <f>メンバー用紙5!M17</f>
        <v>0</v>
      </c>
      <c r="N17" s="301"/>
      <c r="O17" s="301"/>
      <c r="P17" s="301">
        <f>メンバー用紙5!P17</f>
        <v>0</v>
      </c>
      <c r="Q17" s="301"/>
      <c r="R17" s="301"/>
      <c r="S17" s="301"/>
      <c r="T17" s="301"/>
      <c r="U17" s="301"/>
      <c r="V17" s="301"/>
      <c r="W17" s="301"/>
      <c r="X17" s="301"/>
      <c r="Y17" s="301"/>
      <c r="Z17" s="290">
        <f>メンバー用紙5!Z17</f>
        <v>0</v>
      </c>
      <c r="AA17" s="291"/>
      <c r="AB17" s="291"/>
      <c r="AC17" s="291"/>
      <c r="AD17" s="291"/>
      <c r="AE17" s="291"/>
      <c r="AF17" s="292"/>
      <c r="AG17" s="290"/>
      <c r="AH17" s="291"/>
      <c r="AI17" s="290"/>
      <c r="AJ17" s="292"/>
    </row>
    <row r="18" spans="1:46" ht="23.45" customHeight="1" x14ac:dyDescent="0.15">
      <c r="A18" s="8">
        <f t="shared" si="0"/>
        <v>5</v>
      </c>
      <c r="B18" s="301">
        <f>メンバー用紙5!B18</f>
        <v>0</v>
      </c>
      <c r="C18" s="301"/>
      <c r="D18" s="301"/>
      <c r="E18" s="301"/>
      <c r="F18" s="301"/>
      <c r="G18" s="301"/>
      <c r="H18" s="301"/>
      <c r="I18" s="301"/>
      <c r="J18" s="301"/>
      <c r="K18" s="301"/>
      <c r="L18" s="301"/>
      <c r="M18" s="301">
        <f>メンバー用紙5!M18</f>
        <v>0</v>
      </c>
      <c r="N18" s="301"/>
      <c r="O18" s="301"/>
      <c r="P18" s="301">
        <f>メンバー用紙5!P18</f>
        <v>0</v>
      </c>
      <c r="Q18" s="301"/>
      <c r="R18" s="301"/>
      <c r="S18" s="301"/>
      <c r="T18" s="301"/>
      <c r="U18" s="301"/>
      <c r="V18" s="301"/>
      <c r="W18" s="301"/>
      <c r="X18" s="301"/>
      <c r="Y18" s="301"/>
      <c r="Z18" s="290">
        <f>メンバー用紙5!Z18</f>
        <v>0</v>
      </c>
      <c r="AA18" s="291"/>
      <c r="AB18" s="291"/>
      <c r="AC18" s="291"/>
      <c r="AD18" s="291"/>
      <c r="AE18" s="291"/>
      <c r="AF18" s="292"/>
      <c r="AG18" s="290"/>
      <c r="AH18" s="291"/>
      <c r="AI18" s="290"/>
      <c r="AJ18" s="292"/>
    </row>
    <row r="19" spans="1:46" ht="23.45" customHeight="1" x14ac:dyDescent="0.15">
      <c r="A19" s="8">
        <f t="shared" si="0"/>
        <v>6</v>
      </c>
      <c r="B19" s="301">
        <f>メンバー用紙5!B19</f>
        <v>0</v>
      </c>
      <c r="C19" s="301"/>
      <c r="D19" s="301"/>
      <c r="E19" s="301"/>
      <c r="F19" s="301"/>
      <c r="G19" s="301"/>
      <c r="H19" s="301"/>
      <c r="I19" s="301"/>
      <c r="J19" s="301"/>
      <c r="K19" s="301"/>
      <c r="L19" s="301"/>
      <c r="M19" s="301">
        <f>メンバー用紙5!M19</f>
        <v>0</v>
      </c>
      <c r="N19" s="301"/>
      <c r="O19" s="301"/>
      <c r="P19" s="301">
        <f>メンバー用紙5!P19</f>
        <v>0</v>
      </c>
      <c r="Q19" s="301"/>
      <c r="R19" s="301"/>
      <c r="S19" s="301"/>
      <c r="T19" s="301"/>
      <c r="U19" s="301"/>
      <c r="V19" s="301"/>
      <c r="W19" s="301"/>
      <c r="X19" s="301"/>
      <c r="Y19" s="301"/>
      <c r="Z19" s="290">
        <f>メンバー用紙5!Z19</f>
        <v>0</v>
      </c>
      <c r="AA19" s="291"/>
      <c r="AB19" s="291"/>
      <c r="AC19" s="291"/>
      <c r="AD19" s="291"/>
      <c r="AE19" s="291"/>
      <c r="AF19" s="292"/>
      <c r="AG19" s="290"/>
      <c r="AH19" s="291"/>
      <c r="AI19" s="290"/>
      <c r="AJ19" s="292"/>
      <c r="AS19" s="2"/>
      <c r="AT19" s="2"/>
    </row>
    <row r="20" spans="1:46" ht="23.45" customHeight="1" x14ac:dyDescent="0.15">
      <c r="A20" s="8">
        <f t="shared" si="0"/>
        <v>7</v>
      </c>
      <c r="B20" s="301">
        <f>メンバー用紙5!B20</f>
        <v>0</v>
      </c>
      <c r="C20" s="301"/>
      <c r="D20" s="301"/>
      <c r="E20" s="301"/>
      <c r="F20" s="301"/>
      <c r="G20" s="301"/>
      <c r="H20" s="301"/>
      <c r="I20" s="301"/>
      <c r="J20" s="301"/>
      <c r="K20" s="301"/>
      <c r="L20" s="301"/>
      <c r="M20" s="301">
        <f>メンバー用紙5!M20</f>
        <v>0</v>
      </c>
      <c r="N20" s="301"/>
      <c r="O20" s="301"/>
      <c r="P20" s="301">
        <f>メンバー用紙5!P20</f>
        <v>0</v>
      </c>
      <c r="Q20" s="301"/>
      <c r="R20" s="301"/>
      <c r="S20" s="301"/>
      <c r="T20" s="301"/>
      <c r="U20" s="301"/>
      <c r="V20" s="301"/>
      <c r="W20" s="301"/>
      <c r="X20" s="301"/>
      <c r="Y20" s="301"/>
      <c r="Z20" s="290">
        <f>メンバー用紙5!Z20</f>
        <v>0</v>
      </c>
      <c r="AA20" s="291"/>
      <c r="AB20" s="291"/>
      <c r="AC20" s="291"/>
      <c r="AD20" s="291"/>
      <c r="AE20" s="291"/>
      <c r="AF20" s="292"/>
      <c r="AG20" s="290"/>
      <c r="AH20" s="291"/>
      <c r="AI20" s="290"/>
      <c r="AJ20" s="292"/>
      <c r="AS20" s="2"/>
      <c r="AT20" s="7"/>
    </row>
    <row r="21" spans="1:46" ht="23.45" customHeight="1" x14ac:dyDescent="0.15">
      <c r="A21" s="8">
        <f t="shared" si="0"/>
        <v>8</v>
      </c>
      <c r="B21" s="301">
        <f>メンバー用紙5!B21</f>
        <v>0</v>
      </c>
      <c r="C21" s="301"/>
      <c r="D21" s="301"/>
      <c r="E21" s="301"/>
      <c r="F21" s="301"/>
      <c r="G21" s="301"/>
      <c r="H21" s="301"/>
      <c r="I21" s="301"/>
      <c r="J21" s="301"/>
      <c r="K21" s="301"/>
      <c r="L21" s="301"/>
      <c r="M21" s="301">
        <f>メンバー用紙5!M21</f>
        <v>0</v>
      </c>
      <c r="N21" s="301"/>
      <c r="O21" s="301"/>
      <c r="P21" s="301">
        <f>メンバー用紙5!P21</f>
        <v>0</v>
      </c>
      <c r="Q21" s="301"/>
      <c r="R21" s="301"/>
      <c r="S21" s="301"/>
      <c r="T21" s="301"/>
      <c r="U21" s="301"/>
      <c r="V21" s="301"/>
      <c r="W21" s="301"/>
      <c r="X21" s="301"/>
      <c r="Y21" s="301"/>
      <c r="Z21" s="290">
        <f>メンバー用紙5!Z21</f>
        <v>0</v>
      </c>
      <c r="AA21" s="291"/>
      <c r="AB21" s="291"/>
      <c r="AC21" s="291"/>
      <c r="AD21" s="291"/>
      <c r="AE21" s="291"/>
      <c r="AF21" s="292"/>
      <c r="AG21" s="290"/>
      <c r="AH21" s="291"/>
      <c r="AI21" s="290"/>
      <c r="AJ21" s="292"/>
      <c r="AS21" s="2"/>
      <c r="AT21" s="7"/>
    </row>
    <row r="22" spans="1:46" ht="23.45" customHeight="1" x14ac:dyDescent="0.15">
      <c r="A22" s="8">
        <f t="shared" si="0"/>
        <v>9</v>
      </c>
      <c r="B22" s="301">
        <f>メンバー用紙5!B22</f>
        <v>0</v>
      </c>
      <c r="C22" s="301"/>
      <c r="D22" s="301"/>
      <c r="E22" s="301"/>
      <c r="F22" s="301"/>
      <c r="G22" s="301"/>
      <c r="H22" s="301"/>
      <c r="I22" s="301"/>
      <c r="J22" s="301"/>
      <c r="K22" s="301"/>
      <c r="L22" s="301"/>
      <c r="M22" s="301">
        <f>メンバー用紙5!M22</f>
        <v>0</v>
      </c>
      <c r="N22" s="301"/>
      <c r="O22" s="301"/>
      <c r="P22" s="301">
        <f>メンバー用紙5!P22</f>
        <v>0</v>
      </c>
      <c r="Q22" s="301"/>
      <c r="R22" s="301"/>
      <c r="S22" s="301"/>
      <c r="T22" s="301"/>
      <c r="U22" s="301"/>
      <c r="V22" s="301"/>
      <c r="W22" s="301"/>
      <c r="X22" s="301"/>
      <c r="Y22" s="301"/>
      <c r="Z22" s="290">
        <f>メンバー用紙5!Z22</f>
        <v>0</v>
      </c>
      <c r="AA22" s="291"/>
      <c r="AB22" s="291"/>
      <c r="AC22" s="291"/>
      <c r="AD22" s="291"/>
      <c r="AE22" s="291"/>
      <c r="AF22" s="292"/>
      <c r="AG22" s="290"/>
      <c r="AH22" s="291"/>
      <c r="AI22" s="290"/>
      <c r="AJ22" s="292"/>
      <c r="AS22" s="2"/>
      <c r="AT22" s="7"/>
    </row>
    <row r="23" spans="1:46" ht="23.45" customHeight="1" x14ac:dyDescent="0.15">
      <c r="A23" s="8">
        <f t="shared" si="0"/>
        <v>10</v>
      </c>
      <c r="B23" s="301">
        <f>メンバー用紙5!B23</f>
        <v>0</v>
      </c>
      <c r="C23" s="301"/>
      <c r="D23" s="301"/>
      <c r="E23" s="301"/>
      <c r="F23" s="301"/>
      <c r="G23" s="301"/>
      <c r="H23" s="301"/>
      <c r="I23" s="301"/>
      <c r="J23" s="301"/>
      <c r="K23" s="301"/>
      <c r="L23" s="301"/>
      <c r="M23" s="301">
        <f>メンバー用紙5!M23</f>
        <v>0</v>
      </c>
      <c r="N23" s="301"/>
      <c r="O23" s="301"/>
      <c r="P23" s="301">
        <f>メンバー用紙5!P23</f>
        <v>0</v>
      </c>
      <c r="Q23" s="301"/>
      <c r="R23" s="301"/>
      <c r="S23" s="301"/>
      <c r="T23" s="301"/>
      <c r="U23" s="301"/>
      <c r="V23" s="301"/>
      <c r="W23" s="301"/>
      <c r="X23" s="301"/>
      <c r="Y23" s="301"/>
      <c r="Z23" s="290">
        <f>メンバー用紙5!Z23</f>
        <v>0</v>
      </c>
      <c r="AA23" s="291"/>
      <c r="AB23" s="291"/>
      <c r="AC23" s="291"/>
      <c r="AD23" s="291"/>
      <c r="AE23" s="291"/>
      <c r="AF23" s="292"/>
      <c r="AG23" s="290"/>
      <c r="AH23" s="291"/>
      <c r="AI23" s="290"/>
      <c r="AJ23" s="292"/>
      <c r="AS23" s="2"/>
      <c r="AT23" s="7"/>
    </row>
    <row r="24" spans="1:46" ht="23.45" customHeight="1" x14ac:dyDescent="0.15">
      <c r="A24" s="8">
        <f t="shared" si="0"/>
        <v>11</v>
      </c>
      <c r="B24" s="301">
        <f>メンバー用紙5!B24</f>
        <v>0</v>
      </c>
      <c r="C24" s="301"/>
      <c r="D24" s="301"/>
      <c r="E24" s="301"/>
      <c r="F24" s="301"/>
      <c r="G24" s="301"/>
      <c r="H24" s="301"/>
      <c r="I24" s="301"/>
      <c r="J24" s="301"/>
      <c r="K24" s="301"/>
      <c r="L24" s="301"/>
      <c r="M24" s="301">
        <f>メンバー用紙5!M24</f>
        <v>0</v>
      </c>
      <c r="N24" s="301"/>
      <c r="O24" s="301"/>
      <c r="P24" s="301">
        <f>メンバー用紙5!P24</f>
        <v>0</v>
      </c>
      <c r="Q24" s="301"/>
      <c r="R24" s="301"/>
      <c r="S24" s="301"/>
      <c r="T24" s="301"/>
      <c r="U24" s="301"/>
      <c r="V24" s="301"/>
      <c r="W24" s="301"/>
      <c r="X24" s="301"/>
      <c r="Y24" s="301"/>
      <c r="Z24" s="290">
        <f>メンバー用紙5!Z24</f>
        <v>0</v>
      </c>
      <c r="AA24" s="291"/>
      <c r="AB24" s="291"/>
      <c r="AC24" s="291"/>
      <c r="AD24" s="291"/>
      <c r="AE24" s="291"/>
      <c r="AF24" s="292"/>
      <c r="AG24" s="290"/>
      <c r="AH24" s="291"/>
      <c r="AI24" s="290"/>
      <c r="AJ24" s="292"/>
      <c r="AS24" s="2"/>
      <c r="AT24" s="7"/>
    </row>
    <row r="25" spans="1:46" ht="23.45" customHeight="1" x14ac:dyDescent="0.15">
      <c r="A25" s="8">
        <f t="shared" si="0"/>
        <v>12</v>
      </c>
      <c r="B25" s="301">
        <f>メンバー用紙5!B25</f>
        <v>0</v>
      </c>
      <c r="C25" s="301"/>
      <c r="D25" s="301"/>
      <c r="E25" s="301"/>
      <c r="F25" s="301"/>
      <c r="G25" s="301"/>
      <c r="H25" s="301"/>
      <c r="I25" s="301"/>
      <c r="J25" s="301"/>
      <c r="K25" s="301"/>
      <c r="L25" s="301"/>
      <c r="M25" s="301">
        <f>メンバー用紙5!M25</f>
        <v>0</v>
      </c>
      <c r="N25" s="301"/>
      <c r="O25" s="301"/>
      <c r="P25" s="301">
        <f>メンバー用紙5!P25</f>
        <v>0</v>
      </c>
      <c r="Q25" s="301"/>
      <c r="R25" s="301"/>
      <c r="S25" s="301"/>
      <c r="T25" s="301"/>
      <c r="U25" s="301"/>
      <c r="V25" s="301"/>
      <c r="W25" s="301"/>
      <c r="X25" s="301"/>
      <c r="Y25" s="301"/>
      <c r="Z25" s="290">
        <f>メンバー用紙5!Z25</f>
        <v>0</v>
      </c>
      <c r="AA25" s="291"/>
      <c r="AB25" s="291"/>
      <c r="AC25" s="291"/>
      <c r="AD25" s="291"/>
      <c r="AE25" s="291"/>
      <c r="AF25" s="292"/>
      <c r="AG25" s="290"/>
      <c r="AH25" s="291"/>
      <c r="AI25" s="290"/>
      <c r="AJ25" s="292"/>
      <c r="AS25" s="2"/>
      <c r="AT25" s="7"/>
    </row>
    <row r="26" spans="1:46" ht="23.45" customHeight="1" x14ac:dyDescent="0.15">
      <c r="A26" s="8">
        <f t="shared" si="0"/>
        <v>13</v>
      </c>
      <c r="B26" s="301">
        <f>メンバー用紙5!B26</f>
        <v>0</v>
      </c>
      <c r="C26" s="301"/>
      <c r="D26" s="301"/>
      <c r="E26" s="301"/>
      <c r="F26" s="301"/>
      <c r="G26" s="301"/>
      <c r="H26" s="301"/>
      <c r="I26" s="301"/>
      <c r="J26" s="301"/>
      <c r="K26" s="301"/>
      <c r="L26" s="301"/>
      <c r="M26" s="301">
        <f>メンバー用紙5!M26</f>
        <v>0</v>
      </c>
      <c r="N26" s="301"/>
      <c r="O26" s="301"/>
      <c r="P26" s="301">
        <f>メンバー用紙5!P26</f>
        <v>0</v>
      </c>
      <c r="Q26" s="301"/>
      <c r="R26" s="301"/>
      <c r="S26" s="301"/>
      <c r="T26" s="301"/>
      <c r="U26" s="301"/>
      <c r="V26" s="301"/>
      <c r="W26" s="301"/>
      <c r="X26" s="301"/>
      <c r="Y26" s="301"/>
      <c r="Z26" s="290">
        <f>メンバー用紙5!Z26</f>
        <v>0</v>
      </c>
      <c r="AA26" s="291"/>
      <c r="AB26" s="291"/>
      <c r="AC26" s="291"/>
      <c r="AD26" s="291"/>
      <c r="AE26" s="291"/>
      <c r="AF26" s="292"/>
      <c r="AG26" s="290"/>
      <c r="AH26" s="291"/>
      <c r="AI26" s="290"/>
      <c r="AJ26" s="292"/>
      <c r="AS26" s="2"/>
      <c r="AT26" s="2"/>
    </row>
    <row r="27" spans="1:46" ht="23.45" customHeight="1" x14ac:dyDescent="0.15">
      <c r="A27" s="8">
        <f t="shared" si="0"/>
        <v>14</v>
      </c>
      <c r="B27" s="301">
        <f>メンバー用紙5!B27</f>
        <v>0</v>
      </c>
      <c r="C27" s="301"/>
      <c r="D27" s="301"/>
      <c r="E27" s="301"/>
      <c r="F27" s="301"/>
      <c r="G27" s="301"/>
      <c r="H27" s="301"/>
      <c r="I27" s="301"/>
      <c r="J27" s="301"/>
      <c r="K27" s="301"/>
      <c r="L27" s="301"/>
      <c r="M27" s="301">
        <f>メンバー用紙5!M27</f>
        <v>0</v>
      </c>
      <c r="N27" s="301"/>
      <c r="O27" s="301"/>
      <c r="P27" s="301">
        <f>メンバー用紙5!P27</f>
        <v>0</v>
      </c>
      <c r="Q27" s="301"/>
      <c r="R27" s="301"/>
      <c r="S27" s="301"/>
      <c r="T27" s="301"/>
      <c r="U27" s="301"/>
      <c r="V27" s="301"/>
      <c r="W27" s="301"/>
      <c r="X27" s="301"/>
      <c r="Y27" s="301"/>
      <c r="Z27" s="290">
        <f>メンバー用紙5!Z27</f>
        <v>0</v>
      </c>
      <c r="AA27" s="291"/>
      <c r="AB27" s="291"/>
      <c r="AC27" s="291"/>
      <c r="AD27" s="291"/>
      <c r="AE27" s="291"/>
      <c r="AF27" s="292"/>
      <c r="AG27" s="290"/>
      <c r="AH27" s="291"/>
      <c r="AI27" s="290"/>
      <c r="AJ27" s="292"/>
      <c r="AS27" s="2"/>
      <c r="AT27" s="2"/>
    </row>
    <row r="28" spans="1:46" ht="23.45" customHeight="1" x14ac:dyDescent="0.15">
      <c r="A28" s="8">
        <f t="shared" si="0"/>
        <v>15</v>
      </c>
      <c r="B28" s="301">
        <f>メンバー用紙5!B28</f>
        <v>0</v>
      </c>
      <c r="C28" s="301"/>
      <c r="D28" s="301"/>
      <c r="E28" s="301"/>
      <c r="F28" s="301"/>
      <c r="G28" s="301"/>
      <c r="H28" s="301"/>
      <c r="I28" s="301"/>
      <c r="J28" s="301"/>
      <c r="K28" s="301"/>
      <c r="L28" s="301"/>
      <c r="M28" s="301">
        <f>メンバー用紙5!M28</f>
        <v>0</v>
      </c>
      <c r="N28" s="301"/>
      <c r="O28" s="301"/>
      <c r="P28" s="301">
        <f>メンバー用紙5!P28</f>
        <v>0</v>
      </c>
      <c r="Q28" s="301"/>
      <c r="R28" s="301"/>
      <c r="S28" s="301"/>
      <c r="T28" s="301"/>
      <c r="U28" s="301"/>
      <c r="V28" s="301"/>
      <c r="W28" s="301"/>
      <c r="X28" s="301"/>
      <c r="Y28" s="301"/>
      <c r="Z28" s="290">
        <f>メンバー用紙5!Z28</f>
        <v>0</v>
      </c>
      <c r="AA28" s="291"/>
      <c r="AB28" s="291"/>
      <c r="AC28" s="291"/>
      <c r="AD28" s="291"/>
      <c r="AE28" s="291"/>
      <c r="AF28" s="292"/>
      <c r="AG28" s="290"/>
      <c r="AH28" s="291"/>
      <c r="AI28" s="290"/>
      <c r="AJ28" s="292"/>
      <c r="AS28" s="2"/>
      <c r="AT28" s="2"/>
    </row>
    <row r="29" spans="1:46" ht="23.45" customHeight="1" x14ac:dyDescent="0.15">
      <c r="A29" s="8">
        <f t="shared" si="0"/>
        <v>16</v>
      </c>
      <c r="B29" s="301">
        <f>メンバー用紙5!B29</f>
        <v>0</v>
      </c>
      <c r="C29" s="301"/>
      <c r="D29" s="301"/>
      <c r="E29" s="301"/>
      <c r="F29" s="301"/>
      <c r="G29" s="301"/>
      <c r="H29" s="301"/>
      <c r="I29" s="301"/>
      <c r="J29" s="301"/>
      <c r="K29" s="301"/>
      <c r="L29" s="301"/>
      <c r="M29" s="301">
        <f>メンバー用紙5!M29</f>
        <v>0</v>
      </c>
      <c r="N29" s="301"/>
      <c r="O29" s="301"/>
      <c r="P29" s="301">
        <f>メンバー用紙5!P29</f>
        <v>0</v>
      </c>
      <c r="Q29" s="301"/>
      <c r="R29" s="301"/>
      <c r="S29" s="301"/>
      <c r="T29" s="301"/>
      <c r="U29" s="301"/>
      <c r="V29" s="301"/>
      <c r="W29" s="301"/>
      <c r="X29" s="301"/>
      <c r="Y29" s="301"/>
      <c r="Z29" s="290">
        <f>メンバー用紙5!Z29</f>
        <v>0</v>
      </c>
      <c r="AA29" s="291"/>
      <c r="AB29" s="291"/>
      <c r="AC29" s="291"/>
      <c r="AD29" s="291"/>
      <c r="AE29" s="291"/>
      <c r="AF29" s="292"/>
      <c r="AG29" s="290"/>
      <c r="AH29" s="291"/>
      <c r="AI29" s="290"/>
      <c r="AJ29" s="292"/>
      <c r="AS29" s="2"/>
      <c r="AT29" s="2"/>
    </row>
    <row r="30" spans="1:46" ht="23.45" customHeight="1" x14ac:dyDescent="0.15">
      <c r="A30" s="8">
        <f t="shared" si="0"/>
        <v>17</v>
      </c>
      <c r="B30" s="301">
        <f>メンバー用紙5!B30</f>
        <v>0</v>
      </c>
      <c r="C30" s="301"/>
      <c r="D30" s="301"/>
      <c r="E30" s="301"/>
      <c r="F30" s="301"/>
      <c r="G30" s="301"/>
      <c r="H30" s="301"/>
      <c r="I30" s="301"/>
      <c r="J30" s="301"/>
      <c r="K30" s="301"/>
      <c r="L30" s="301"/>
      <c r="M30" s="301">
        <f>メンバー用紙5!M30</f>
        <v>0</v>
      </c>
      <c r="N30" s="301"/>
      <c r="O30" s="301"/>
      <c r="P30" s="301">
        <f>メンバー用紙5!P30</f>
        <v>0</v>
      </c>
      <c r="Q30" s="301"/>
      <c r="R30" s="301"/>
      <c r="S30" s="301"/>
      <c r="T30" s="301"/>
      <c r="U30" s="301"/>
      <c r="V30" s="301"/>
      <c r="W30" s="301"/>
      <c r="X30" s="301"/>
      <c r="Y30" s="301"/>
      <c r="Z30" s="290">
        <f>メンバー用紙5!Z30</f>
        <v>0</v>
      </c>
      <c r="AA30" s="291"/>
      <c r="AB30" s="291"/>
      <c r="AC30" s="291"/>
      <c r="AD30" s="291"/>
      <c r="AE30" s="291"/>
      <c r="AF30" s="292"/>
      <c r="AG30" s="290"/>
      <c r="AH30" s="291"/>
      <c r="AI30" s="290"/>
      <c r="AJ30" s="292"/>
      <c r="AS30" s="2"/>
      <c r="AT30" s="2"/>
    </row>
    <row r="31" spans="1:46" ht="23.45" customHeight="1" x14ac:dyDescent="0.15">
      <c r="A31" s="8">
        <f t="shared" si="0"/>
        <v>18</v>
      </c>
      <c r="B31" s="301">
        <f>メンバー用紙5!B31</f>
        <v>0</v>
      </c>
      <c r="C31" s="301"/>
      <c r="D31" s="301"/>
      <c r="E31" s="301"/>
      <c r="F31" s="301"/>
      <c r="G31" s="301"/>
      <c r="H31" s="301"/>
      <c r="I31" s="301"/>
      <c r="J31" s="301"/>
      <c r="K31" s="301"/>
      <c r="L31" s="301"/>
      <c r="M31" s="301">
        <f>メンバー用紙5!M31</f>
        <v>0</v>
      </c>
      <c r="N31" s="301"/>
      <c r="O31" s="301"/>
      <c r="P31" s="301">
        <f>メンバー用紙5!P31</f>
        <v>0</v>
      </c>
      <c r="Q31" s="301"/>
      <c r="R31" s="301"/>
      <c r="S31" s="301"/>
      <c r="T31" s="301"/>
      <c r="U31" s="301"/>
      <c r="V31" s="301"/>
      <c r="W31" s="301"/>
      <c r="X31" s="301"/>
      <c r="Y31" s="301"/>
      <c r="Z31" s="290">
        <f>メンバー用紙5!Z31</f>
        <v>0</v>
      </c>
      <c r="AA31" s="291"/>
      <c r="AB31" s="291"/>
      <c r="AC31" s="291"/>
      <c r="AD31" s="291"/>
      <c r="AE31" s="291"/>
      <c r="AF31" s="292"/>
      <c r="AG31" s="290"/>
      <c r="AH31" s="291"/>
      <c r="AI31" s="290"/>
      <c r="AJ31" s="292"/>
      <c r="AS31" s="2"/>
      <c r="AT31" s="2"/>
    </row>
    <row r="32" spans="1:46" ht="23.45" customHeight="1" x14ac:dyDescent="0.15">
      <c r="A32" s="8">
        <f t="shared" si="0"/>
        <v>19</v>
      </c>
      <c r="B32" s="301">
        <f>メンバー用紙5!B32</f>
        <v>0</v>
      </c>
      <c r="C32" s="301"/>
      <c r="D32" s="301"/>
      <c r="E32" s="301"/>
      <c r="F32" s="301"/>
      <c r="G32" s="301"/>
      <c r="H32" s="301"/>
      <c r="I32" s="301"/>
      <c r="J32" s="301"/>
      <c r="K32" s="301"/>
      <c r="L32" s="301"/>
      <c r="M32" s="301">
        <f>メンバー用紙5!M32</f>
        <v>0</v>
      </c>
      <c r="N32" s="301"/>
      <c r="O32" s="301"/>
      <c r="P32" s="301">
        <f>メンバー用紙5!P32</f>
        <v>0</v>
      </c>
      <c r="Q32" s="301"/>
      <c r="R32" s="301"/>
      <c r="S32" s="301"/>
      <c r="T32" s="301"/>
      <c r="U32" s="301"/>
      <c r="V32" s="301"/>
      <c r="W32" s="301"/>
      <c r="X32" s="301"/>
      <c r="Y32" s="301"/>
      <c r="Z32" s="290">
        <f>メンバー用紙5!Z32</f>
        <v>0</v>
      </c>
      <c r="AA32" s="291"/>
      <c r="AB32" s="291"/>
      <c r="AC32" s="291"/>
      <c r="AD32" s="291"/>
      <c r="AE32" s="291"/>
      <c r="AF32" s="292"/>
      <c r="AG32" s="290"/>
      <c r="AH32" s="291"/>
      <c r="AI32" s="290"/>
      <c r="AJ32" s="292"/>
      <c r="AS32" s="2"/>
      <c r="AT32" s="2"/>
    </row>
    <row r="33" spans="1:46" ht="23.45" customHeight="1" x14ac:dyDescent="0.15">
      <c r="A33" s="8">
        <f t="shared" si="0"/>
        <v>20</v>
      </c>
      <c r="B33" s="301">
        <f>メンバー用紙5!B33</f>
        <v>0</v>
      </c>
      <c r="C33" s="301"/>
      <c r="D33" s="301"/>
      <c r="E33" s="301"/>
      <c r="F33" s="301"/>
      <c r="G33" s="301"/>
      <c r="H33" s="301"/>
      <c r="I33" s="301"/>
      <c r="J33" s="301"/>
      <c r="K33" s="301"/>
      <c r="L33" s="301"/>
      <c r="M33" s="301">
        <f>メンバー用紙5!M33</f>
        <v>0</v>
      </c>
      <c r="N33" s="301"/>
      <c r="O33" s="301"/>
      <c r="P33" s="301">
        <f>メンバー用紙5!P33</f>
        <v>0</v>
      </c>
      <c r="Q33" s="301"/>
      <c r="R33" s="301"/>
      <c r="S33" s="301"/>
      <c r="T33" s="301"/>
      <c r="U33" s="301"/>
      <c r="V33" s="301"/>
      <c r="W33" s="301"/>
      <c r="X33" s="301"/>
      <c r="Y33" s="301"/>
      <c r="Z33" s="290">
        <f>メンバー用紙5!Z33</f>
        <v>0</v>
      </c>
      <c r="AA33" s="291"/>
      <c r="AB33" s="291"/>
      <c r="AC33" s="291"/>
      <c r="AD33" s="291"/>
      <c r="AE33" s="291"/>
      <c r="AF33" s="292"/>
      <c r="AG33" s="290"/>
      <c r="AH33" s="291"/>
      <c r="AI33" s="290"/>
      <c r="AJ33" s="292"/>
      <c r="AS33" s="2"/>
      <c r="AT33" s="2"/>
    </row>
    <row r="34" spans="1:46" ht="23.45" customHeight="1" x14ac:dyDescent="0.15">
      <c r="A34" s="8">
        <f t="shared" si="0"/>
        <v>21</v>
      </c>
      <c r="B34" s="301">
        <f>メンバー用紙5!B34</f>
        <v>0</v>
      </c>
      <c r="C34" s="301"/>
      <c r="D34" s="301"/>
      <c r="E34" s="301"/>
      <c r="F34" s="301"/>
      <c r="G34" s="301"/>
      <c r="H34" s="301"/>
      <c r="I34" s="301"/>
      <c r="J34" s="301"/>
      <c r="K34" s="301"/>
      <c r="L34" s="301"/>
      <c r="M34" s="301">
        <f>メンバー用紙5!M34</f>
        <v>0</v>
      </c>
      <c r="N34" s="301"/>
      <c r="O34" s="301"/>
      <c r="P34" s="301">
        <f>メンバー用紙5!P34</f>
        <v>0</v>
      </c>
      <c r="Q34" s="301"/>
      <c r="R34" s="301"/>
      <c r="S34" s="301"/>
      <c r="T34" s="301"/>
      <c r="U34" s="301"/>
      <c r="V34" s="301"/>
      <c r="W34" s="301"/>
      <c r="X34" s="301"/>
      <c r="Y34" s="301"/>
      <c r="Z34" s="290">
        <f>メンバー用紙5!Z34</f>
        <v>0</v>
      </c>
      <c r="AA34" s="291"/>
      <c r="AB34" s="291"/>
      <c r="AC34" s="291"/>
      <c r="AD34" s="291"/>
      <c r="AE34" s="291"/>
      <c r="AF34" s="292"/>
      <c r="AG34" s="290"/>
      <c r="AH34" s="291"/>
      <c r="AI34" s="290"/>
      <c r="AJ34" s="292"/>
      <c r="AS34" s="2"/>
      <c r="AT34" s="2"/>
    </row>
    <row r="35" spans="1:46" ht="23.45" customHeight="1" x14ac:dyDescent="0.15">
      <c r="A35" s="8">
        <f t="shared" si="0"/>
        <v>22</v>
      </c>
      <c r="B35" s="301">
        <f>メンバー用紙5!B35</f>
        <v>0</v>
      </c>
      <c r="C35" s="301"/>
      <c r="D35" s="301"/>
      <c r="E35" s="301"/>
      <c r="F35" s="301"/>
      <c r="G35" s="301"/>
      <c r="H35" s="301"/>
      <c r="I35" s="301"/>
      <c r="J35" s="301"/>
      <c r="K35" s="301"/>
      <c r="L35" s="301"/>
      <c r="M35" s="301">
        <f>メンバー用紙5!M35</f>
        <v>0</v>
      </c>
      <c r="N35" s="301"/>
      <c r="O35" s="301"/>
      <c r="P35" s="301">
        <f>メンバー用紙5!P35</f>
        <v>0</v>
      </c>
      <c r="Q35" s="301"/>
      <c r="R35" s="301"/>
      <c r="S35" s="301"/>
      <c r="T35" s="301"/>
      <c r="U35" s="301"/>
      <c r="V35" s="301"/>
      <c r="W35" s="301"/>
      <c r="X35" s="301"/>
      <c r="Y35" s="301"/>
      <c r="Z35" s="290">
        <f>メンバー用紙5!Z35</f>
        <v>0</v>
      </c>
      <c r="AA35" s="291"/>
      <c r="AB35" s="291"/>
      <c r="AC35" s="291"/>
      <c r="AD35" s="291"/>
      <c r="AE35" s="291"/>
      <c r="AF35" s="292"/>
      <c r="AG35" s="290"/>
      <c r="AH35" s="291"/>
      <c r="AI35" s="290"/>
      <c r="AJ35" s="292"/>
      <c r="AS35" s="2"/>
      <c r="AT35" s="2"/>
    </row>
    <row r="36" spans="1:46" ht="23.45" customHeight="1" x14ac:dyDescent="0.15">
      <c r="A36" s="8">
        <f t="shared" si="0"/>
        <v>23</v>
      </c>
      <c r="B36" s="301">
        <f>メンバー用紙5!B36</f>
        <v>0</v>
      </c>
      <c r="C36" s="301"/>
      <c r="D36" s="301"/>
      <c r="E36" s="301"/>
      <c r="F36" s="301"/>
      <c r="G36" s="301"/>
      <c r="H36" s="301"/>
      <c r="I36" s="301"/>
      <c r="J36" s="301"/>
      <c r="K36" s="301"/>
      <c r="L36" s="301"/>
      <c r="M36" s="301">
        <f>メンバー用紙5!M36</f>
        <v>0</v>
      </c>
      <c r="N36" s="301"/>
      <c r="O36" s="301"/>
      <c r="P36" s="301">
        <f>メンバー用紙5!P36</f>
        <v>0</v>
      </c>
      <c r="Q36" s="301"/>
      <c r="R36" s="301"/>
      <c r="S36" s="301"/>
      <c r="T36" s="301"/>
      <c r="U36" s="301"/>
      <c r="V36" s="301"/>
      <c r="W36" s="301"/>
      <c r="X36" s="301"/>
      <c r="Y36" s="301"/>
      <c r="Z36" s="290">
        <f>メンバー用紙5!Z36</f>
        <v>0</v>
      </c>
      <c r="AA36" s="291"/>
      <c r="AB36" s="291"/>
      <c r="AC36" s="291"/>
      <c r="AD36" s="291"/>
      <c r="AE36" s="291"/>
      <c r="AF36" s="292"/>
      <c r="AG36" s="290"/>
      <c r="AH36" s="291"/>
      <c r="AI36" s="290"/>
      <c r="AJ36" s="292"/>
      <c r="AS36" s="2"/>
      <c r="AT36" s="2"/>
    </row>
    <row r="37" spans="1:46" ht="23.45" customHeight="1" x14ac:dyDescent="0.15">
      <c r="A37" s="8">
        <f t="shared" si="0"/>
        <v>24</v>
      </c>
      <c r="B37" s="301">
        <f>メンバー用紙5!B37</f>
        <v>0</v>
      </c>
      <c r="C37" s="301"/>
      <c r="D37" s="301"/>
      <c r="E37" s="301"/>
      <c r="F37" s="301"/>
      <c r="G37" s="301"/>
      <c r="H37" s="301"/>
      <c r="I37" s="301"/>
      <c r="J37" s="301"/>
      <c r="K37" s="301"/>
      <c r="L37" s="301"/>
      <c r="M37" s="301">
        <f>メンバー用紙5!M37</f>
        <v>0</v>
      </c>
      <c r="N37" s="301"/>
      <c r="O37" s="301"/>
      <c r="P37" s="301">
        <f>メンバー用紙5!P37</f>
        <v>0</v>
      </c>
      <c r="Q37" s="301"/>
      <c r="R37" s="301"/>
      <c r="S37" s="301"/>
      <c r="T37" s="301"/>
      <c r="U37" s="301"/>
      <c r="V37" s="301"/>
      <c r="W37" s="301"/>
      <c r="X37" s="301"/>
      <c r="Y37" s="301"/>
      <c r="Z37" s="290">
        <f>メンバー用紙5!Z37</f>
        <v>0</v>
      </c>
      <c r="AA37" s="291"/>
      <c r="AB37" s="291"/>
      <c r="AC37" s="291"/>
      <c r="AD37" s="291"/>
      <c r="AE37" s="291"/>
      <c r="AF37" s="292"/>
      <c r="AG37" s="290"/>
      <c r="AH37" s="291"/>
      <c r="AI37" s="290"/>
      <c r="AJ37" s="292"/>
      <c r="AS37" s="2"/>
      <c r="AT37" s="2"/>
    </row>
    <row r="38" spans="1:46" ht="23.45" customHeight="1" x14ac:dyDescent="0.15">
      <c r="A38" s="8">
        <f t="shared" si="0"/>
        <v>25</v>
      </c>
      <c r="B38" s="301">
        <f>メンバー用紙5!B38</f>
        <v>0</v>
      </c>
      <c r="C38" s="301"/>
      <c r="D38" s="301"/>
      <c r="E38" s="301"/>
      <c r="F38" s="301"/>
      <c r="G38" s="301"/>
      <c r="H38" s="301"/>
      <c r="I38" s="301"/>
      <c r="J38" s="301"/>
      <c r="K38" s="301"/>
      <c r="L38" s="301"/>
      <c r="M38" s="301">
        <f>メンバー用紙5!M38</f>
        <v>0</v>
      </c>
      <c r="N38" s="301"/>
      <c r="O38" s="301"/>
      <c r="P38" s="301">
        <f>メンバー用紙5!P38</f>
        <v>0</v>
      </c>
      <c r="Q38" s="301"/>
      <c r="R38" s="301"/>
      <c r="S38" s="301"/>
      <c r="T38" s="301"/>
      <c r="U38" s="301"/>
      <c r="V38" s="301"/>
      <c r="W38" s="301"/>
      <c r="X38" s="301"/>
      <c r="Y38" s="301"/>
      <c r="Z38" s="290">
        <f>メンバー用紙5!Z38</f>
        <v>0</v>
      </c>
      <c r="AA38" s="291"/>
      <c r="AB38" s="291"/>
      <c r="AC38" s="291"/>
      <c r="AD38" s="291"/>
      <c r="AE38" s="291"/>
      <c r="AF38" s="292"/>
      <c r="AG38" s="290"/>
      <c r="AH38" s="291"/>
      <c r="AI38" s="290"/>
      <c r="AJ38" s="292"/>
      <c r="AS38" s="2"/>
      <c r="AT38" s="2"/>
    </row>
    <row r="39" spans="1:46" x14ac:dyDescent="0.15">
      <c r="AS39" s="2"/>
      <c r="AT39" s="2"/>
    </row>
    <row r="40" spans="1:46" x14ac:dyDescent="0.15">
      <c r="AS40" s="2"/>
      <c r="AT40" s="2"/>
    </row>
    <row r="41" spans="1:46" x14ac:dyDescent="0.15">
      <c r="AS41" s="2"/>
      <c r="AT41" s="2"/>
    </row>
    <row r="42" spans="1:46" x14ac:dyDescent="0.15">
      <c r="AS42" s="2"/>
      <c r="AT42" s="2"/>
    </row>
    <row r="43" spans="1:46" x14ac:dyDescent="0.15">
      <c r="AS43" s="2"/>
      <c r="AT43" s="2"/>
    </row>
    <row r="44" spans="1:46" x14ac:dyDescent="0.15">
      <c r="AS44" s="2"/>
      <c r="AT44" s="2"/>
    </row>
    <row r="45" spans="1:46" x14ac:dyDescent="0.15">
      <c r="AS45" s="2"/>
      <c r="AT45" s="2"/>
    </row>
    <row r="46" spans="1:46" x14ac:dyDescent="0.15">
      <c r="AS46" s="2"/>
      <c r="AT46" s="2"/>
    </row>
    <row r="47" spans="1:46" x14ac:dyDescent="0.15">
      <c r="AS47" s="2"/>
      <c r="AT47" s="2"/>
    </row>
    <row r="48" spans="1:46" x14ac:dyDescent="0.15">
      <c r="AS48" s="2"/>
      <c r="AT48" s="2"/>
    </row>
    <row r="49" spans="45:46" x14ac:dyDescent="0.15">
      <c r="AS49" s="2"/>
      <c r="AT49" s="2"/>
    </row>
    <row r="50" spans="45:46" x14ac:dyDescent="0.15">
      <c r="AS50" s="2"/>
      <c r="AT50" s="2"/>
    </row>
    <row r="51" spans="45:46" x14ac:dyDescent="0.15">
      <c r="AS51" s="2"/>
      <c r="AT51" s="2"/>
    </row>
    <row r="52" spans="45:46" x14ac:dyDescent="0.15">
      <c r="AS52" s="2"/>
      <c r="AT52" s="2"/>
    </row>
    <row r="53" spans="45:46" x14ac:dyDescent="0.15">
      <c r="AS53" s="2"/>
      <c r="AT53" s="2"/>
    </row>
    <row r="54" spans="45:46" x14ac:dyDescent="0.15">
      <c r="AS54" s="2"/>
      <c r="AT54" s="2"/>
    </row>
    <row r="55" spans="45:46" x14ac:dyDescent="0.15">
      <c r="AS55" s="2"/>
      <c r="AT55" s="2"/>
    </row>
    <row r="56" spans="45:46" x14ac:dyDescent="0.15">
      <c r="AS56" s="2"/>
      <c r="AT56" s="2"/>
    </row>
    <row r="57" spans="45:46" x14ac:dyDescent="0.15">
      <c r="AS57" s="2"/>
      <c r="AT57" s="2"/>
    </row>
    <row r="58" spans="45:46" x14ac:dyDescent="0.15">
      <c r="AS58" s="2"/>
      <c r="AT58" s="2"/>
    </row>
    <row r="59" spans="45:46" x14ac:dyDescent="0.15">
      <c r="AS59" s="2"/>
      <c r="AT59" s="2"/>
    </row>
    <row r="60" spans="45:46" x14ac:dyDescent="0.15">
      <c r="AS60" s="2"/>
      <c r="AT60" s="2"/>
    </row>
    <row r="61" spans="45:46" x14ac:dyDescent="0.15">
      <c r="AS61" s="2"/>
      <c r="AT61" s="2"/>
    </row>
    <row r="62" spans="45:46" x14ac:dyDescent="0.15">
      <c r="AS62" s="2"/>
      <c r="AT62" s="2"/>
    </row>
    <row r="63" spans="45:46" x14ac:dyDescent="0.15">
      <c r="AS63" s="2"/>
      <c r="AT63" s="2"/>
    </row>
  </sheetData>
  <mergeCells count="183">
    <mergeCell ref="B8:E8"/>
    <mergeCell ref="F8:I8"/>
    <mergeCell ref="L8:P8"/>
    <mergeCell ref="T8:W8"/>
    <mergeCell ref="X8:AA8"/>
    <mergeCell ref="AD8:AH8"/>
    <mergeCell ref="G1:J1"/>
    <mergeCell ref="K1:AJ1"/>
    <mergeCell ref="K2:AJ2"/>
    <mergeCell ref="B7:E7"/>
    <mergeCell ref="F7:I7"/>
    <mergeCell ref="L7:P7"/>
    <mergeCell ref="T7:W7"/>
    <mergeCell ref="X7:AA7"/>
    <mergeCell ref="AD7:AH7"/>
    <mergeCell ref="B10:E10"/>
    <mergeCell ref="F10:I10"/>
    <mergeCell ref="L10:P10"/>
    <mergeCell ref="T10:W10"/>
    <mergeCell ref="X10:AA10"/>
    <mergeCell ref="AD10:AH10"/>
    <mergeCell ref="B9:E9"/>
    <mergeCell ref="F9:I9"/>
    <mergeCell ref="L9:P9"/>
    <mergeCell ref="T9:W9"/>
    <mergeCell ref="X9:AA9"/>
    <mergeCell ref="AD9:AH9"/>
    <mergeCell ref="B14:L14"/>
    <mergeCell ref="M14:O14"/>
    <mergeCell ref="P14:Y14"/>
    <mergeCell ref="Z14:AF14"/>
    <mergeCell ref="AG14:AH14"/>
    <mergeCell ref="AI14:AJ14"/>
    <mergeCell ref="B13:L13"/>
    <mergeCell ref="M13:O13"/>
    <mergeCell ref="P13:Y13"/>
    <mergeCell ref="Z13:AF13"/>
    <mergeCell ref="AG13:AH13"/>
    <mergeCell ref="AI13:AJ13"/>
    <mergeCell ref="B16:L16"/>
    <mergeCell ref="M16:O16"/>
    <mergeCell ref="P16:Y16"/>
    <mergeCell ref="Z16:AF16"/>
    <mergeCell ref="AG16:AH16"/>
    <mergeCell ref="AI16:AJ16"/>
    <mergeCell ref="B15:L15"/>
    <mergeCell ref="M15:O15"/>
    <mergeCell ref="P15:Y15"/>
    <mergeCell ref="Z15:AF15"/>
    <mergeCell ref="AG15:AH15"/>
    <mergeCell ref="AI15:AJ15"/>
    <mergeCell ref="B18:L18"/>
    <mergeCell ref="M18:O18"/>
    <mergeCell ref="P18:Y18"/>
    <mergeCell ref="Z18:AF18"/>
    <mergeCell ref="AG18:AH18"/>
    <mergeCell ref="AI18:AJ18"/>
    <mergeCell ref="B17:L17"/>
    <mergeCell ref="M17:O17"/>
    <mergeCell ref="P17:Y17"/>
    <mergeCell ref="Z17:AF17"/>
    <mergeCell ref="AG17:AH17"/>
    <mergeCell ref="AI17:AJ17"/>
    <mergeCell ref="B20:L20"/>
    <mergeCell ref="M20:O20"/>
    <mergeCell ref="P20:Y20"/>
    <mergeCell ref="Z20:AF20"/>
    <mergeCell ref="AG20:AH20"/>
    <mergeCell ref="AI20:AJ20"/>
    <mergeCell ref="B19:L19"/>
    <mergeCell ref="M19:O19"/>
    <mergeCell ref="P19:Y19"/>
    <mergeCell ref="Z19:AF19"/>
    <mergeCell ref="AG19:AH19"/>
    <mergeCell ref="AI19:AJ19"/>
    <mergeCell ref="B22:L22"/>
    <mergeCell ref="M22:O22"/>
    <mergeCell ref="P22:Y22"/>
    <mergeCell ref="Z22:AF22"/>
    <mergeCell ref="AG22:AH22"/>
    <mergeCell ref="AI22:AJ22"/>
    <mergeCell ref="B21:L21"/>
    <mergeCell ref="M21:O21"/>
    <mergeCell ref="P21:Y21"/>
    <mergeCell ref="Z21:AF21"/>
    <mergeCell ref="AG21:AH21"/>
    <mergeCell ref="AI21:AJ21"/>
    <mergeCell ref="B24:L24"/>
    <mergeCell ref="M24:O24"/>
    <mergeCell ref="P24:Y24"/>
    <mergeCell ref="Z24:AF24"/>
    <mergeCell ref="AG24:AH24"/>
    <mergeCell ref="AI24:AJ24"/>
    <mergeCell ref="B23:L23"/>
    <mergeCell ref="M23:O23"/>
    <mergeCell ref="P23:Y23"/>
    <mergeCell ref="Z23:AF23"/>
    <mergeCell ref="AG23:AH23"/>
    <mergeCell ref="AI23:AJ23"/>
    <mergeCell ref="B26:L26"/>
    <mergeCell ref="M26:O26"/>
    <mergeCell ref="P26:Y26"/>
    <mergeCell ref="Z26:AF26"/>
    <mergeCell ref="AG26:AH26"/>
    <mergeCell ref="AI26:AJ26"/>
    <mergeCell ref="B25:L25"/>
    <mergeCell ref="M25:O25"/>
    <mergeCell ref="P25:Y25"/>
    <mergeCell ref="Z25:AF25"/>
    <mergeCell ref="AG25:AH25"/>
    <mergeCell ref="AI25:AJ25"/>
    <mergeCell ref="B28:L28"/>
    <mergeCell ref="M28:O28"/>
    <mergeCell ref="P28:Y28"/>
    <mergeCell ref="Z28:AF28"/>
    <mergeCell ref="AG28:AH28"/>
    <mergeCell ref="AI28:AJ28"/>
    <mergeCell ref="B27:L27"/>
    <mergeCell ref="M27:O27"/>
    <mergeCell ref="P27:Y27"/>
    <mergeCell ref="Z27:AF27"/>
    <mergeCell ref="AG27:AH27"/>
    <mergeCell ref="AI27:AJ27"/>
    <mergeCell ref="B30:L30"/>
    <mergeCell ref="M30:O30"/>
    <mergeCell ref="P30:Y30"/>
    <mergeCell ref="Z30:AF30"/>
    <mergeCell ref="AG30:AH30"/>
    <mergeCell ref="AI30:AJ30"/>
    <mergeCell ref="B29:L29"/>
    <mergeCell ref="M29:O29"/>
    <mergeCell ref="P29:Y29"/>
    <mergeCell ref="Z29:AF29"/>
    <mergeCell ref="AG29:AH29"/>
    <mergeCell ref="AI29:AJ29"/>
    <mergeCell ref="B32:L32"/>
    <mergeCell ref="M32:O32"/>
    <mergeCell ref="P32:Y32"/>
    <mergeCell ref="Z32:AF32"/>
    <mergeCell ref="AG32:AH32"/>
    <mergeCell ref="AI32:AJ32"/>
    <mergeCell ref="B31:L31"/>
    <mergeCell ref="M31:O31"/>
    <mergeCell ref="P31:Y31"/>
    <mergeCell ref="Z31:AF31"/>
    <mergeCell ref="AG31:AH31"/>
    <mergeCell ref="AI31:AJ31"/>
    <mergeCell ref="B34:L34"/>
    <mergeCell ref="M34:O34"/>
    <mergeCell ref="P34:Y34"/>
    <mergeCell ref="Z34:AF34"/>
    <mergeCell ref="AG34:AH34"/>
    <mergeCell ref="AI34:AJ34"/>
    <mergeCell ref="B33:L33"/>
    <mergeCell ref="M33:O33"/>
    <mergeCell ref="P33:Y33"/>
    <mergeCell ref="Z33:AF33"/>
    <mergeCell ref="AG33:AH33"/>
    <mergeCell ref="AI33:AJ33"/>
    <mergeCell ref="B36:L36"/>
    <mergeCell ref="M36:O36"/>
    <mergeCell ref="P36:Y36"/>
    <mergeCell ref="Z36:AF36"/>
    <mergeCell ref="AG36:AH36"/>
    <mergeCell ref="AI36:AJ36"/>
    <mergeCell ref="B35:L35"/>
    <mergeCell ref="M35:O35"/>
    <mergeCell ref="P35:Y35"/>
    <mergeCell ref="Z35:AF35"/>
    <mergeCell ref="AG35:AH35"/>
    <mergeCell ref="AI35:AJ35"/>
    <mergeCell ref="B38:L38"/>
    <mergeCell ref="M38:O38"/>
    <mergeCell ref="P38:Y38"/>
    <mergeCell ref="Z38:AF38"/>
    <mergeCell ref="AG38:AH38"/>
    <mergeCell ref="AI38:AJ38"/>
    <mergeCell ref="B37:L37"/>
    <mergeCell ref="M37:O37"/>
    <mergeCell ref="P37:Y37"/>
    <mergeCell ref="Z37:AF37"/>
    <mergeCell ref="AG37:AH37"/>
    <mergeCell ref="AI37:AJ37"/>
  </mergeCells>
  <phoneticPr fontId="1"/>
  <conditionalFormatting sqref="B14:AF38">
    <cfRule type="cellIs" dxfId="1" priority="1" operator="equal">
      <formula>0</formula>
    </cfRule>
  </conditionalFormatting>
  <pageMargins left="0.43307086614173229" right="0.43307086614173229" top="0.55118110236220474" bottom="0.55118110236220474" header="0.31496062992125984" footer="0.31496062992125984"/>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1:AK46"/>
  <sheetViews>
    <sheetView zoomScaleNormal="100" workbookViewId="0">
      <selection activeCell="K1" sqref="K1:AJ1"/>
    </sheetView>
  </sheetViews>
  <sheetFormatPr defaultColWidth="2.5" defaultRowHeight="19.5" x14ac:dyDescent="0.15"/>
  <cols>
    <col min="1" max="1" width="4.25" style="2" bestFit="1" customWidth="1"/>
    <col min="2" max="16384" width="2.5" style="2"/>
  </cols>
  <sheetData>
    <row r="1" spans="1:37" ht="22.5" x14ac:dyDescent="0.15">
      <c r="G1" s="296" t="s">
        <v>6</v>
      </c>
      <c r="H1" s="296"/>
      <c r="I1" s="296"/>
      <c r="J1" s="296"/>
      <c r="K1" s="297">
        <f>参加申込書!$H$5</f>
        <v>0</v>
      </c>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row>
    <row r="2" spans="1:37" ht="22.5" x14ac:dyDescent="0.15">
      <c r="G2" s="2" t="s">
        <v>7</v>
      </c>
      <c r="K2" s="298">
        <f>参加申込書!$H$6</f>
        <v>0</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row>
    <row r="3" spans="1:37" ht="9.9499999999999993" customHeight="1" x14ac:dyDescent="0.15"/>
    <row r="4" spans="1:37" x14ac:dyDescent="0.15">
      <c r="B4" s="2" t="s">
        <v>162</v>
      </c>
      <c r="AE4" s="167"/>
      <c r="AF4" s="2" t="s">
        <v>5</v>
      </c>
      <c r="AH4" s="167"/>
      <c r="AI4" s="2" t="s">
        <v>163</v>
      </c>
    </row>
    <row r="5" spans="1:37" ht="22.5" customHeight="1" x14ac:dyDescent="0.15"/>
    <row r="6" spans="1:37" ht="9.9499999999999993" customHeight="1" x14ac:dyDescent="0.15">
      <c r="E6" s="3"/>
      <c r="F6" s="4"/>
      <c r="G6" s="4"/>
      <c r="H6" s="4"/>
      <c r="I6" s="4"/>
      <c r="J6" s="3"/>
      <c r="K6" s="3"/>
      <c r="L6" s="4"/>
      <c r="M6" s="4"/>
      <c r="N6" s="4"/>
      <c r="O6" s="4"/>
      <c r="P6" s="4"/>
      <c r="Q6" s="3"/>
      <c r="R6" s="3"/>
      <c r="S6" s="3"/>
      <c r="T6" s="3"/>
      <c r="U6" s="3"/>
      <c r="V6" s="3"/>
      <c r="W6" s="3"/>
      <c r="X6" s="3"/>
    </row>
    <row r="7" spans="1:37" x14ac:dyDescent="0.15">
      <c r="B7" s="293" t="s">
        <v>8</v>
      </c>
      <c r="C7" s="293"/>
      <c r="D7" s="293"/>
      <c r="E7" s="293"/>
      <c r="F7" s="299">
        <f>参加申込書!W30+参加申込書!W31</f>
        <v>0</v>
      </c>
      <c r="G7" s="299"/>
      <c r="H7" s="299"/>
      <c r="I7" s="299"/>
      <c r="J7" s="2" t="s">
        <v>9</v>
      </c>
      <c r="L7" s="300">
        <f>参加申込書!Y30+参加申込書!Y31</f>
        <v>0</v>
      </c>
      <c r="M7" s="300"/>
      <c r="N7" s="300"/>
      <c r="O7" s="300"/>
      <c r="P7" s="300"/>
      <c r="Q7" s="2" t="s">
        <v>10</v>
      </c>
      <c r="T7" s="293" t="s">
        <v>149</v>
      </c>
      <c r="U7" s="293"/>
      <c r="V7" s="293"/>
      <c r="W7" s="293"/>
      <c r="X7" s="288">
        <f>参加申込書!$W$35</f>
        <v>0</v>
      </c>
      <c r="Y7" s="288"/>
      <c r="Z7" s="288"/>
      <c r="AA7" s="288"/>
      <c r="AB7" s="2" t="s">
        <v>11</v>
      </c>
      <c r="AD7" s="295">
        <f>参加申込書!$Y$35</f>
        <v>0</v>
      </c>
      <c r="AE7" s="295"/>
      <c r="AF7" s="295"/>
      <c r="AG7" s="295"/>
      <c r="AH7" s="295"/>
      <c r="AI7" s="2" t="s">
        <v>10</v>
      </c>
    </row>
    <row r="8" spans="1:37" x14ac:dyDescent="0.15">
      <c r="B8" s="293" t="s">
        <v>12</v>
      </c>
      <c r="C8" s="293"/>
      <c r="D8" s="293"/>
      <c r="E8" s="293"/>
      <c r="F8" s="291">
        <f>参加申込書!W32</f>
        <v>0</v>
      </c>
      <c r="G8" s="291"/>
      <c r="H8" s="291"/>
      <c r="I8" s="291"/>
      <c r="J8" s="2" t="s">
        <v>13</v>
      </c>
      <c r="L8" s="294">
        <f>参加申込書!Y32</f>
        <v>0</v>
      </c>
      <c r="M8" s="294"/>
      <c r="N8" s="294"/>
      <c r="O8" s="294"/>
      <c r="P8" s="294"/>
      <c r="Q8" s="2" t="s">
        <v>10</v>
      </c>
      <c r="T8" s="293" t="s">
        <v>14</v>
      </c>
      <c r="U8" s="293"/>
      <c r="V8" s="293"/>
      <c r="W8" s="293"/>
      <c r="X8" s="287">
        <f>参加申込書!$W$36</f>
        <v>0</v>
      </c>
      <c r="Y8" s="287"/>
      <c r="Z8" s="287"/>
      <c r="AA8" s="287"/>
      <c r="AB8" s="2" t="s">
        <v>15</v>
      </c>
      <c r="AD8" s="286">
        <f>参加申込書!$Y$36</f>
        <v>0</v>
      </c>
      <c r="AE8" s="286"/>
      <c r="AF8" s="286"/>
      <c r="AG8" s="286"/>
      <c r="AH8" s="286"/>
      <c r="AI8" s="2" t="s">
        <v>10</v>
      </c>
    </row>
    <row r="9" spans="1:37" x14ac:dyDescent="0.15">
      <c r="B9" s="293" t="s">
        <v>16</v>
      </c>
      <c r="C9" s="293"/>
      <c r="D9" s="293"/>
      <c r="E9" s="293"/>
      <c r="F9" s="291">
        <f>参加申込書!$W$33</f>
        <v>0</v>
      </c>
      <c r="G9" s="291"/>
      <c r="H9" s="291"/>
      <c r="I9" s="291"/>
      <c r="J9" s="2" t="s">
        <v>13</v>
      </c>
      <c r="L9" s="294">
        <f>参加申込書!$Y$33</f>
        <v>0</v>
      </c>
      <c r="M9" s="294"/>
      <c r="N9" s="294"/>
      <c r="O9" s="294"/>
      <c r="P9" s="294"/>
      <c r="Q9" s="2" t="s">
        <v>10</v>
      </c>
      <c r="T9" s="293" t="s">
        <v>17</v>
      </c>
      <c r="U9" s="293"/>
      <c r="V9" s="293"/>
      <c r="W9" s="293"/>
      <c r="X9" s="287">
        <f>参加申込書!$W$37</f>
        <v>0</v>
      </c>
      <c r="Y9" s="287"/>
      <c r="Z9" s="287"/>
      <c r="AA9" s="287"/>
      <c r="AB9" s="2" t="s">
        <v>13</v>
      </c>
      <c r="AD9" s="286">
        <f>参加申込書!$Y$37</f>
        <v>0</v>
      </c>
      <c r="AE9" s="286"/>
      <c r="AF9" s="286"/>
      <c r="AG9" s="286"/>
      <c r="AH9" s="286"/>
      <c r="AI9" s="2" t="s">
        <v>10</v>
      </c>
    </row>
    <row r="10" spans="1:37" x14ac:dyDescent="0.15">
      <c r="B10" s="293" t="s">
        <v>18</v>
      </c>
      <c r="C10" s="293"/>
      <c r="D10" s="293"/>
      <c r="E10" s="293"/>
      <c r="F10" s="291">
        <f>参加申込書!$W$34</f>
        <v>0</v>
      </c>
      <c r="G10" s="291"/>
      <c r="H10" s="291"/>
      <c r="I10" s="291"/>
      <c r="J10" s="2" t="s">
        <v>19</v>
      </c>
      <c r="L10" s="294">
        <f>参加申込書!$Y$34</f>
        <v>0</v>
      </c>
      <c r="M10" s="294"/>
      <c r="N10" s="294"/>
      <c r="O10" s="294"/>
      <c r="P10" s="294"/>
      <c r="Q10" s="2" t="s">
        <v>10</v>
      </c>
      <c r="T10" s="293" t="s">
        <v>20</v>
      </c>
      <c r="U10" s="293"/>
      <c r="V10" s="293"/>
      <c r="W10" s="293"/>
      <c r="X10" s="287">
        <f>参加申込書!$W$38</f>
        <v>0</v>
      </c>
      <c r="Y10" s="287"/>
      <c r="Z10" s="287"/>
      <c r="AA10" s="287"/>
      <c r="AB10" s="2" t="s">
        <v>15</v>
      </c>
      <c r="AD10" s="286">
        <f>参加申込書!$Y$38</f>
        <v>0</v>
      </c>
      <c r="AE10" s="286"/>
      <c r="AF10" s="286"/>
      <c r="AG10" s="286"/>
      <c r="AH10" s="286"/>
      <c r="AI10" s="2" t="s">
        <v>10</v>
      </c>
    </row>
    <row r="11" spans="1:37" ht="9.9499999999999993" customHeight="1" x14ac:dyDescent="0.15"/>
    <row r="12" spans="1:37" x14ac:dyDescent="0.15">
      <c r="A12" s="6" t="s">
        <v>21</v>
      </c>
    </row>
    <row r="13" spans="1:37" x14ac:dyDescent="0.15">
      <c r="A13" s="5" t="s">
        <v>0</v>
      </c>
      <c r="B13" s="290" t="s">
        <v>1</v>
      </c>
      <c r="C13" s="291"/>
      <c r="D13" s="291"/>
      <c r="E13" s="291"/>
      <c r="F13" s="291"/>
      <c r="G13" s="291"/>
      <c r="H13" s="291"/>
      <c r="I13" s="291"/>
      <c r="J13" s="291"/>
      <c r="K13" s="291"/>
      <c r="L13" s="292"/>
      <c r="M13" s="290" t="s">
        <v>2</v>
      </c>
      <c r="N13" s="291"/>
      <c r="O13" s="292"/>
      <c r="P13" s="290" t="s">
        <v>22</v>
      </c>
      <c r="Q13" s="291"/>
      <c r="R13" s="291"/>
      <c r="S13" s="291"/>
      <c r="T13" s="291"/>
      <c r="U13" s="291"/>
      <c r="V13" s="291"/>
      <c r="W13" s="291"/>
      <c r="X13" s="291"/>
      <c r="Y13" s="292"/>
      <c r="Z13" s="290" t="s">
        <v>4</v>
      </c>
      <c r="AA13" s="291"/>
      <c r="AB13" s="291"/>
      <c r="AC13" s="291"/>
      <c r="AD13" s="291"/>
      <c r="AE13" s="291"/>
      <c r="AF13" s="292"/>
      <c r="AG13" s="290" t="s">
        <v>3</v>
      </c>
      <c r="AH13" s="291"/>
      <c r="AI13" s="291"/>
      <c r="AJ13" s="292"/>
    </row>
    <row r="14" spans="1:37" ht="23.45" customHeight="1" x14ac:dyDescent="0.15">
      <c r="A14" s="8">
        <f>ROW()-13</f>
        <v>1</v>
      </c>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row>
    <row r="15" spans="1:37" ht="23.45" customHeight="1" x14ac:dyDescent="0.15">
      <c r="A15" s="8">
        <f t="shared" ref="A15:A38" si="0">ROW()-13</f>
        <v>2</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row>
    <row r="16" spans="1:37" ht="23.45" customHeight="1" x14ac:dyDescent="0.15">
      <c r="A16" s="8">
        <f t="shared" si="0"/>
        <v>3</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row>
    <row r="17" spans="1:36" ht="23.45" customHeight="1" x14ac:dyDescent="0.15">
      <c r="A17" s="8">
        <f t="shared" si="0"/>
        <v>4</v>
      </c>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row>
    <row r="18" spans="1:36" ht="23.45" customHeight="1" x14ac:dyDescent="0.15">
      <c r="A18" s="8">
        <f t="shared" si="0"/>
        <v>5</v>
      </c>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row>
    <row r="19" spans="1:36" ht="23.45" customHeight="1" x14ac:dyDescent="0.15">
      <c r="A19" s="8">
        <f t="shared" si="0"/>
        <v>6</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row>
    <row r="20" spans="1:36" ht="23.45" customHeight="1" x14ac:dyDescent="0.15">
      <c r="A20" s="8">
        <f t="shared" si="0"/>
        <v>7</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row>
    <row r="21" spans="1:36" ht="23.45" customHeight="1" x14ac:dyDescent="0.15">
      <c r="A21" s="8">
        <f t="shared" si="0"/>
        <v>8</v>
      </c>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row>
    <row r="22" spans="1:36" ht="23.45" customHeight="1" x14ac:dyDescent="0.15">
      <c r="A22" s="8">
        <f t="shared" si="0"/>
        <v>9</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row>
    <row r="23" spans="1:36" ht="23.45" customHeight="1" x14ac:dyDescent="0.15">
      <c r="A23" s="8">
        <f t="shared" si="0"/>
        <v>10</v>
      </c>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row>
    <row r="24" spans="1:36" ht="23.45" customHeight="1" x14ac:dyDescent="0.15">
      <c r="A24" s="8">
        <f t="shared" si="0"/>
        <v>11</v>
      </c>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row>
    <row r="25" spans="1:36" ht="23.45" customHeight="1" x14ac:dyDescent="0.15">
      <c r="A25" s="8">
        <f t="shared" si="0"/>
        <v>12</v>
      </c>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row>
    <row r="26" spans="1:36" ht="23.45" customHeight="1" x14ac:dyDescent="0.15">
      <c r="A26" s="8">
        <f t="shared" si="0"/>
        <v>13</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row>
    <row r="27" spans="1:36" ht="23.45" customHeight="1" x14ac:dyDescent="0.15">
      <c r="A27" s="8">
        <f t="shared" si="0"/>
        <v>14</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row>
    <row r="28" spans="1:36" ht="23.45" customHeight="1" x14ac:dyDescent="0.15">
      <c r="A28" s="8">
        <f t="shared" si="0"/>
        <v>15</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row>
    <row r="29" spans="1:36" ht="23.45" customHeight="1" x14ac:dyDescent="0.15">
      <c r="A29" s="8">
        <f t="shared" si="0"/>
        <v>16</v>
      </c>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row>
    <row r="30" spans="1:36" ht="23.45" customHeight="1" x14ac:dyDescent="0.15">
      <c r="A30" s="8">
        <f t="shared" si="0"/>
        <v>17</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row>
    <row r="31" spans="1:36" ht="23.45" customHeight="1" x14ac:dyDescent="0.15">
      <c r="A31" s="8">
        <f t="shared" si="0"/>
        <v>18</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row>
    <row r="32" spans="1:36" ht="23.45" customHeight="1" x14ac:dyDescent="0.15">
      <c r="A32" s="8">
        <f t="shared" si="0"/>
        <v>19</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row>
    <row r="33" spans="1:36" ht="23.45" customHeight="1" x14ac:dyDescent="0.15">
      <c r="A33" s="8">
        <f t="shared" si="0"/>
        <v>20</v>
      </c>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row>
    <row r="34" spans="1:36" ht="23.45" customHeight="1" x14ac:dyDescent="0.15">
      <c r="A34" s="8">
        <f t="shared" si="0"/>
        <v>21</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row>
    <row r="35" spans="1:36" ht="23.45" customHeight="1" x14ac:dyDescent="0.15">
      <c r="A35" s="8">
        <f t="shared" si="0"/>
        <v>22</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row>
    <row r="36" spans="1:36" ht="23.45" customHeight="1" x14ac:dyDescent="0.15">
      <c r="A36" s="8">
        <f t="shared" si="0"/>
        <v>23</v>
      </c>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row>
    <row r="37" spans="1:36" ht="23.45" customHeight="1" x14ac:dyDescent="0.15">
      <c r="A37" s="8">
        <f t="shared" si="0"/>
        <v>24</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row>
    <row r="38" spans="1:36" ht="23.45" customHeight="1" x14ac:dyDescent="0.15">
      <c r="A38" s="8">
        <f t="shared" si="0"/>
        <v>25</v>
      </c>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row>
    <row r="40" spans="1:36" x14ac:dyDescent="0.15">
      <c r="B40" s="161" t="s">
        <v>154</v>
      </c>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3"/>
    </row>
    <row r="41" spans="1:36" x14ac:dyDescent="0.15">
      <c r="B41" s="162" t="s">
        <v>155</v>
      </c>
      <c r="D41" s="155"/>
      <c r="E41" s="154"/>
      <c r="F41" s="154"/>
      <c r="G41" s="154"/>
      <c r="H41" s="154"/>
      <c r="I41" s="154"/>
      <c r="J41" s="154"/>
      <c r="K41" s="6"/>
      <c r="L41" s="6"/>
      <c r="M41" s="6"/>
      <c r="N41" s="6"/>
      <c r="O41" s="154"/>
      <c r="P41" s="154"/>
      <c r="Q41" s="155"/>
      <c r="R41" s="154"/>
      <c r="S41" s="154"/>
      <c r="T41" s="154"/>
      <c r="U41" s="154"/>
      <c r="V41" s="154"/>
      <c r="W41" s="154"/>
      <c r="X41" s="154"/>
      <c r="Y41" s="154"/>
      <c r="Z41" s="155"/>
      <c r="AA41" s="6"/>
    </row>
    <row r="42" spans="1:36" x14ac:dyDescent="0.15">
      <c r="B42" s="116" t="s">
        <v>157</v>
      </c>
      <c r="D42" s="155"/>
      <c r="E42" s="152"/>
      <c r="F42" s="152"/>
      <c r="G42" s="152"/>
      <c r="H42" s="152"/>
      <c r="I42" s="152"/>
      <c r="J42" s="152"/>
      <c r="K42" s="152"/>
      <c r="L42" s="152"/>
      <c r="M42" s="152"/>
      <c r="N42" s="6"/>
      <c r="O42" s="6"/>
      <c r="P42" s="156" t="s">
        <v>153</v>
      </c>
      <c r="Q42" s="157"/>
      <c r="R42" s="155"/>
      <c r="S42" s="156"/>
      <c r="T42" s="156"/>
      <c r="U42" s="156"/>
      <c r="V42" s="156"/>
      <c r="W42" s="156"/>
      <c r="X42" s="156"/>
      <c r="Y42" s="155"/>
      <c r="Z42" s="155"/>
      <c r="AA42" s="6"/>
    </row>
    <row r="43" spans="1:36" x14ac:dyDescent="0.15">
      <c r="B43" s="163" t="s">
        <v>126</v>
      </c>
      <c r="D43" s="158"/>
      <c r="E43" s="158"/>
      <c r="F43" s="158"/>
      <c r="G43" s="158"/>
      <c r="H43" s="158"/>
      <c r="I43" s="158"/>
      <c r="J43" s="158"/>
      <c r="K43" s="158"/>
      <c r="L43" s="158"/>
      <c r="M43" s="158"/>
      <c r="N43" s="6"/>
      <c r="O43" s="158"/>
      <c r="P43" s="159" t="s">
        <v>175</v>
      </c>
      <c r="Q43" s="160"/>
      <c r="R43" s="155"/>
      <c r="S43" s="159"/>
      <c r="T43" s="159"/>
      <c r="U43" s="159"/>
      <c r="V43" s="159"/>
      <c r="W43" s="159"/>
      <c r="X43" s="159"/>
      <c r="Y43" s="159"/>
      <c r="Z43" s="155"/>
      <c r="AA43" s="6"/>
    </row>
    <row r="44" spans="1:36" x14ac:dyDescent="0.15">
      <c r="B44" s="129" t="s">
        <v>156</v>
      </c>
      <c r="C44" s="71"/>
      <c r="E44" s="22"/>
      <c r="F44" s="18"/>
      <c r="G44" s="143" t="s">
        <v>128</v>
      </c>
      <c r="H44" s="144" t="s">
        <v>173</v>
      </c>
      <c r="I44" s="22"/>
      <c r="J44" s="22"/>
      <c r="K44" s="22"/>
      <c r="L44" s="22"/>
      <c r="M44" s="22"/>
      <c r="N44" s="22"/>
      <c r="O44" s="22"/>
      <c r="P44" s="22"/>
      <c r="Q44" s="22"/>
      <c r="R44" s="22"/>
      <c r="S44" s="22"/>
      <c r="T44" s="22"/>
      <c r="U44" s="22"/>
      <c r="V44" s="22"/>
      <c r="W44" s="22"/>
      <c r="X44" s="17"/>
      <c r="Y44" s="17"/>
      <c r="Z44" s="17"/>
      <c r="AA44" s="17"/>
      <c r="AB44" s="18"/>
    </row>
    <row r="45" spans="1:36" x14ac:dyDescent="0.15">
      <c r="B45" s="18"/>
      <c r="C45" s="18"/>
      <c r="D45" s="17"/>
      <c r="E45" s="17"/>
      <c r="F45" s="18"/>
      <c r="G45" s="143" t="s">
        <v>128</v>
      </c>
      <c r="H45" s="17" t="s">
        <v>129</v>
      </c>
      <c r="I45" s="17"/>
      <c r="J45" s="17"/>
      <c r="K45" s="17"/>
      <c r="L45" s="17"/>
      <c r="M45" s="17"/>
      <c r="N45" s="17"/>
      <c r="O45" s="17"/>
      <c r="P45" s="17"/>
      <c r="Q45" s="17"/>
      <c r="R45" s="17"/>
      <c r="S45" s="17"/>
      <c r="T45" s="17"/>
      <c r="U45" s="17"/>
      <c r="V45" s="17"/>
      <c r="W45" s="17"/>
      <c r="X45" s="17"/>
      <c r="Y45" s="17"/>
      <c r="Z45" s="17"/>
      <c r="AA45" s="17"/>
      <c r="AB45" s="18"/>
    </row>
    <row r="46" spans="1:36" x14ac:dyDescent="0.15">
      <c r="B46" s="18"/>
      <c r="C46" s="18"/>
      <c r="D46" s="17"/>
      <c r="E46" s="17"/>
      <c r="F46" s="18"/>
      <c r="G46" s="143" t="s">
        <v>128</v>
      </c>
      <c r="H46" s="17" t="s">
        <v>130</v>
      </c>
      <c r="I46" s="17"/>
      <c r="J46" s="17"/>
      <c r="K46" s="17"/>
      <c r="L46" s="17"/>
      <c r="M46" s="17"/>
      <c r="N46" s="17"/>
      <c r="O46" s="17"/>
      <c r="P46" s="17"/>
      <c r="Q46" s="17"/>
      <c r="R46" s="17"/>
      <c r="S46" s="17"/>
      <c r="T46" s="17"/>
      <c r="U46" s="17"/>
      <c r="V46" s="17"/>
      <c r="W46" s="17"/>
      <c r="X46" s="17"/>
      <c r="Y46" s="17"/>
      <c r="Z46" s="17"/>
      <c r="AA46" s="17"/>
      <c r="AB46" s="18"/>
    </row>
  </sheetData>
  <sheetProtection password="D387" sheet="1" objects="1" scenarios="1"/>
  <mergeCells count="157">
    <mergeCell ref="B8:E8"/>
    <mergeCell ref="F8:I8"/>
    <mergeCell ref="L8:P8"/>
    <mergeCell ref="T8:W8"/>
    <mergeCell ref="X8:AA8"/>
    <mergeCell ref="AD8:AH8"/>
    <mergeCell ref="G1:J1"/>
    <mergeCell ref="K1:AJ1"/>
    <mergeCell ref="K2:AJ2"/>
    <mergeCell ref="B7:E7"/>
    <mergeCell ref="F7:I7"/>
    <mergeCell ref="L7:P7"/>
    <mergeCell ref="T7:W7"/>
    <mergeCell ref="X7:AA7"/>
    <mergeCell ref="AD7:AH7"/>
    <mergeCell ref="B10:E10"/>
    <mergeCell ref="F10:I10"/>
    <mergeCell ref="L10:P10"/>
    <mergeCell ref="T10:W10"/>
    <mergeCell ref="X10:AA10"/>
    <mergeCell ref="AD10:AH10"/>
    <mergeCell ref="B9:E9"/>
    <mergeCell ref="F9:I9"/>
    <mergeCell ref="L9:P9"/>
    <mergeCell ref="T9:W9"/>
    <mergeCell ref="X9:AA9"/>
    <mergeCell ref="AD9:AH9"/>
    <mergeCell ref="B13:L13"/>
    <mergeCell ref="M13:O13"/>
    <mergeCell ref="P13:Y13"/>
    <mergeCell ref="Z13:AF13"/>
    <mergeCell ref="AG13:AJ13"/>
    <mergeCell ref="B14:L14"/>
    <mergeCell ref="M14:O14"/>
    <mergeCell ref="P14:Y14"/>
    <mergeCell ref="Z14:AF14"/>
    <mergeCell ref="AG14:AJ14"/>
    <mergeCell ref="B15:L15"/>
    <mergeCell ref="M15:O15"/>
    <mergeCell ref="P15:Y15"/>
    <mergeCell ref="Z15:AF15"/>
    <mergeCell ref="AG15:AJ15"/>
    <mergeCell ref="B16:L16"/>
    <mergeCell ref="M16:O16"/>
    <mergeCell ref="P16:Y16"/>
    <mergeCell ref="Z16:AF16"/>
    <mergeCell ref="AG16:AJ16"/>
    <mergeCell ref="B17:L17"/>
    <mergeCell ref="M17:O17"/>
    <mergeCell ref="P17:Y17"/>
    <mergeCell ref="Z17:AF17"/>
    <mergeCell ref="AG17:AJ17"/>
    <mergeCell ref="B18:L18"/>
    <mergeCell ref="M18:O18"/>
    <mergeCell ref="P18:Y18"/>
    <mergeCell ref="Z18:AF18"/>
    <mergeCell ref="AG18:AJ18"/>
    <mergeCell ref="B19:L19"/>
    <mergeCell ref="M19:O19"/>
    <mergeCell ref="P19:Y19"/>
    <mergeCell ref="Z19:AF19"/>
    <mergeCell ref="AG19:AJ19"/>
    <mergeCell ref="B20:L20"/>
    <mergeCell ref="M20:O20"/>
    <mergeCell ref="P20:Y20"/>
    <mergeCell ref="Z20:AF20"/>
    <mergeCell ref="AG20:AJ20"/>
    <mergeCell ref="B21:L21"/>
    <mergeCell ref="M21:O21"/>
    <mergeCell ref="P21:Y21"/>
    <mergeCell ref="Z21:AF21"/>
    <mergeCell ref="AG21:AJ21"/>
    <mergeCell ref="B22:L22"/>
    <mergeCell ref="M22:O22"/>
    <mergeCell ref="P22:Y22"/>
    <mergeCell ref="Z22:AF22"/>
    <mergeCell ref="AG22:AJ22"/>
    <mergeCell ref="B23:L23"/>
    <mergeCell ref="M23:O23"/>
    <mergeCell ref="P23:Y23"/>
    <mergeCell ref="Z23:AF23"/>
    <mergeCell ref="AG23:AJ23"/>
    <mergeCell ref="B24:L24"/>
    <mergeCell ref="M24:O24"/>
    <mergeCell ref="P24:Y24"/>
    <mergeCell ref="Z24:AF24"/>
    <mergeCell ref="AG24:AJ24"/>
    <mergeCell ref="B25:L25"/>
    <mergeCell ref="M25:O25"/>
    <mergeCell ref="P25:Y25"/>
    <mergeCell ref="Z25:AF25"/>
    <mergeCell ref="AG25:AJ25"/>
    <mergeCell ref="B26:L26"/>
    <mergeCell ref="M26:O26"/>
    <mergeCell ref="P26:Y26"/>
    <mergeCell ref="Z26:AF26"/>
    <mergeCell ref="AG26:AJ26"/>
    <mergeCell ref="B27:L27"/>
    <mergeCell ref="M27:O27"/>
    <mergeCell ref="P27:Y27"/>
    <mergeCell ref="Z27:AF27"/>
    <mergeCell ref="AG27:AJ27"/>
    <mergeCell ref="B28:L28"/>
    <mergeCell ref="M28:O28"/>
    <mergeCell ref="P28:Y28"/>
    <mergeCell ref="Z28:AF28"/>
    <mergeCell ref="AG28:AJ28"/>
    <mergeCell ref="B29:L29"/>
    <mergeCell ref="M29:O29"/>
    <mergeCell ref="P29:Y29"/>
    <mergeCell ref="Z29:AF29"/>
    <mergeCell ref="AG29:AJ29"/>
    <mergeCell ref="B30:L30"/>
    <mergeCell ref="M30:O30"/>
    <mergeCell ref="P30:Y30"/>
    <mergeCell ref="Z30:AF30"/>
    <mergeCell ref="AG30:AJ30"/>
    <mergeCell ref="B31:L31"/>
    <mergeCell ref="M31:O31"/>
    <mergeCell ref="P31:Y31"/>
    <mergeCell ref="Z31:AF31"/>
    <mergeCell ref="AG31:AJ31"/>
    <mergeCell ref="B32:L32"/>
    <mergeCell ref="M32:O32"/>
    <mergeCell ref="P32:Y32"/>
    <mergeCell ref="Z32:AF32"/>
    <mergeCell ref="AG32:AJ32"/>
    <mergeCell ref="B33:L33"/>
    <mergeCell ref="M33:O33"/>
    <mergeCell ref="P33:Y33"/>
    <mergeCell ref="Z33:AF33"/>
    <mergeCell ref="AG33:AJ33"/>
    <mergeCell ref="B34:L34"/>
    <mergeCell ref="M34:O34"/>
    <mergeCell ref="P34:Y34"/>
    <mergeCell ref="Z34:AF34"/>
    <mergeCell ref="AG34:AJ34"/>
    <mergeCell ref="B35:L35"/>
    <mergeCell ref="M35:O35"/>
    <mergeCell ref="P35:Y35"/>
    <mergeCell ref="Z35:AF35"/>
    <mergeCell ref="AG35:AJ35"/>
    <mergeCell ref="B36:L36"/>
    <mergeCell ref="M36:O36"/>
    <mergeCell ref="P36:Y36"/>
    <mergeCell ref="Z36:AF36"/>
    <mergeCell ref="AG36:AJ36"/>
    <mergeCell ref="B37:L37"/>
    <mergeCell ref="M37:O37"/>
    <mergeCell ref="P37:Y37"/>
    <mergeCell ref="Z37:AF37"/>
    <mergeCell ref="AG37:AJ37"/>
    <mergeCell ref="B38:L38"/>
    <mergeCell ref="M38:O38"/>
    <mergeCell ref="P38:Y38"/>
    <mergeCell ref="Z38:AF38"/>
    <mergeCell ref="AG38:AJ38"/>
  </mergeCells>
  <phoneticPr fontId="1"/>
  <dataValidations count="3">
    <dataValidation type="list" allowBlank="1" showInputMessage="1" showErrorMessage="1" sqref="M14:O38" xr:uid="{00000000-0002-0000-0B00-000001000000}">
      <formula1>"男,女"</formula1>
    </dataValidation>
    <dataValidation type="list" allowBlank="1" showInputMessage="1" showErrorMessage="1" sqref="AG14:AJ38" xr:uid="{00000000-0002-0000-0B00-000002000000}">
      <formula1>"○"</formula1>
    </dataValidation>
    <dataValidation type="list" allowBlank="1" showInputMessage="1" showErrorMessage="1" sqref="Z14:AF38" xr:uid="{6D326716-27B8-40C5-A080-6945A089DDF2}">
      <formula1>"サバイバー,ケアギバー,中学生以下"</formula1>
    </dataValidation>
  </dataValidations>
  <pageMargins left="0.43307086614173229" right="0.43307086614173229" top="0.55118110236220474" bottom="0.55118110236220474" header="0.31496062992125984" footer="0.31496062992125984"/>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dimension ref="A1:AZ63"/>
  <sheetViews>
    <sheetView zoomScaleNormal="100" workbookViewId="0">
      <selection activeCell="F7" sqref="F7:I7"/>
    </sheetView>
  </sheetViews>
  <sheetFormatPr defaultColWidth="2.5" defaultRowHeight="19.5" x14ac:dyDescent="0.15"/>
  <cols>
    <col min="1" max="1" width="4.25" style="2" bestFit="1" customWidth="1"/>
    <col min="2" max="44" width="2.5" style="2"/>
    <col min="47" max="16384" width="2.5" style="2"/>
  </cols>
  <sheetData>
    <row r="1" spans="1:52" ht="22.5" x14ac:dyDescent="0.15">
      <c r="G1" s="296" t="s">
        <v>6</v>
      </c>
      <c r="H1" s="296"/>
      <c r="I1" s="296"/>
      <c r="J1" s="296"/>
      <c r="K1" s="297">
        <f>参加申込書!$H$5</f>
        <v>0</v>
      </c>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c r="AL1"/>
      <c r="AP1" s="1"/>
      <c r="AS1" s="1"/>
      <c r="AT1" s="2"/>
      <c r="AZ1" s="1"/>
    </row>
    <row r="2" spans="1:52" ht="22.5" x14ac:dyDescent="0.15">
      <c r="G2" s="2" t="s">
        <v>7</v>
      </c>
      <c r="K2" s="298">
        <f>参加申込書!$H$6</f>
        <v>0</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P2" s="1"/>
      <c r="AS2" s="1"/>
      <c r="AT2" s="2"/>
      <c r="AZ2" s="1"/>
    </row>
    <row r="3" spans="1:52" ht="9.9499999999999993" customHeight="1" x14ac:dyDescent="0.15">
      <c r="AP3" s="1"/>
      <c r="AS3" s="1"/>
      <c r="AT3" s="2"/>
      <c r="AZ3" s="1"/>
    </row>
    <row r="4" spans="1:52" x14ac:dyDescent="0.15">
      <c r="B4" s="2" t="s">
        <v>162</v>
      </c>
      <c r="AE4" s="164"/>
      <c r="AF4" s="2" t="s">
        <v>5</v>
      </c>
      <c r="AH4" s="164"/>
      <c r="AI4" s="2" t="s">
        <v>163</v>
      </c>
      <c r="AP4" s="1"/>
      <c r="AS4" s="1"/>
      <c r="AT4" s="2"/>
      <c r="AZ4" s="1"/>
    </row>
    <row r="5" spans="1:52" ht="22.5" customHeight="1" x14ac:dyDescent="0.15">
      <c r="AS5" s="2"/>
      <c r="AT5" s="2"/>
      <c r="AZ5" s="1"/>
    </row>
    <row r="6" spans="1:52" ht="9.9499999999999993" customHeight="1" x14ac:dyDescent="0.15">
      <c r="E6" s="3"/>
      <c r="F6" s="4"/>
      <c r="G6" s="4"/>
      <c r="H6" s="4"/>
      <c r="I6" s="4"/>
      <c r="J6" s="3"/>
      <c r="K6" s="3"/>
      <c r="L6" s="4"/>
      <c r="M6" s="4"/>
      <c r="N6" s="4"/>
      <c r="O6" s="4"/>
      <c r="P6" s="4"/>
      <c r="Q6" s="3"/>
      <c r="R6" s="3"/>
      <c r="S6" s="3"/>
      <c r="T6" s="3"/>
      <c r="U6" s="3"/>
      <c r="V6" s="3"/>
      <c r="W6" s="3"/>
      <c r="X6" s="3"/>
      <c r="AS6" s="2"/>
      <c r="AT6" s="2"/>
    </row>
    <row r="7" spans="1:52" x14ac:dyDescent="0.15">
      <c r="B7" s="293" t="s">
        <v>8</v>
      </c>
      <c r="C7" s="293"/>
      <c r="D7" s="293"/>
      <c r="E7" s="293"/>
      <c r="F7" s="299">
        <f>参加申込書!W30+参加申込書!W31</f>
        <v>0</v>
      </c>
      <c r="G7" s="299"/>
      <c r="H7" s="299"/>
      <c r="I7" s="299"/>
      <c r="J7" s="2" t="s">
        <v>9</v>
      </c>
      <c r="L7" s="300">
        <f>参加申込書!Y30+参加申込書!Y31</f>
        <v>0</v>
      </c>
      <c r="M7" s="300"/>
      <c r="N7" s="300"/>
      <c r="O7" s="300"/>
      <c r="P7" s="300"/>
      <c r="Q7" s="2" t="s">
        <v>10</v>
      </c>
      <c r="T7" s="293" t="s">
        <v>149</v>
      </c>
      <c r="U7" s="293"/>
      <c r="V7" s="293"/>
      <c r="W7" s="293"/>
      <c r="X7" s="288">
        <f>参加申込書!$W$35</f>
        <v>0</v>
      </c>
      <c r="Y7" s="288"/>
      <c r="Z7" s="288"/>
      <c r="AA7" s="288"/>
      <c r="AB7" s="2" t="s">
        <v>11</v>
      </c>
      <c r="AD7" s="295">
        <f>参加申込書!$Y$35</f>
        <v>0</v>
      </c>
      <c r="AE7" s="295"/>
      <c r="AF7" s="295"/>
      <c r="AG7" s="295"/>
      <c r="AH7" s="295"/>
      <c r="AI7" s="2" t="s">
        <v>10</v>
      </c>
      <c r="AS7" s="2"/>
    </row>
    <row r="8" spans="1:52" x14ac:dyDescent="0.15">
      <c r="B8" s="293" t="s">
        <v>12</v>
      </c>
      <c r="C8" s="293"/>
      <c r="D8" s="293"/>
      <c r="E8" s="293"/>
      <c r="F8" s="291">
        <f>参加申込書!W32</f>
        <v>0</v>
      </c>
      <c r="G8" s="291"/>
      <c r="H8" s="291"/>
      <c r="I8" s="291"/>
      <c r="J8" s="2" t="s">
        <v>13</v>
      </c>
      <c r="L8" s="294">
        <f>参加申込書!Y32</f>
        <v>0</v>
      </c>
      <c r="M8" s="294"/>
      <c r="N8" s="294"/>
      <c r="O8" s="294"/>
      <c r="P8" s="294"/>
      <c r="Q8" s="2" t="s">
        <v>10</v>
      </c>
      <c r="T8" s="293" t="s">
        <v>14</v>
      </c>
      <c r="U8" s="293"/>
      <c r="V8" s="293"/>
      <c r="W8" s="293"/>
      <c r="X8" s="287">
        <f>参加申込書!$W$36</f>
        <v>0</v>
      </c>
      <c r="Y8" s="287"/>
      <c r="Z8" s="287"/>
      <c r="AA8" s="287"/>
      <c r="AB8" s="2" t="s">
        <v>15</v>
      </c>
      <c r="AD8" s="286">
        <f>参加申込書!$Y$36</f>
        <v>0</v>
      </c>
      <c r="AE8" s="286"/>
      <c r="AF8" s="286"/>
      <c r="AG8" s="286"/>
      <c r="AH8" s="286"/>
      <c r="AI8" s="2" t="s">
        <v>10</v>
      </c>
      <c r="AS8" s="2"/>
    </row>
    <row r="9" spans="1:52" x14ac:dyDescent="0.15">
      <c r="B9" s="293" t="s">
        <v>16</v>
      </c>
      <c r="C9" s="293"/>
      <c r="D9" s="293"/>
      <c r="E9" s="293"/>
      <c r="F9" s="291">
        <f>参加申込書!$W$32</f>
        <v>0</v>
      </c>
      <c r="G9" s="291"/>
      <c r="H9" s="291"/>
      <c r="I9" s="291"/>
      <c r="J9" s="2" t="s">
        <v>13</v>
      </c>
      <c r="L9" s="294">
        <f>参加申込書!$Y$33</f>
        <v>0</v>
      </c>
      <c r="M9" s="294"/>
      <c r="N9" s="294"/>
      <c r="O9" s="294"/>
      <c r="P9" s="294"/>
      <c r="Q9" s="2" t="s">
        <v>10</v>
      </c>
      <c r="T9" s="293" t="s">
        <v>17</v>
      </c>
      <c r="U9" s="293"/>
      <c r="V9" s="293"/>
      <c r="W9" s="293"/>
      <c r="X9" s="287">
        <f>参加申込書!$W$37</f>
        <v>0</v>
      </c>
      <c r="Y9" s="287"/>
      <c r="Z9" s="287"/>
      <c r="AA9" s="287"/>
      <c r="AB9" s="2" t="s">
        <v>13</v>
      </c>
      <c r="AD9" s="286">
        <f>参加申込書!$Y$37</f>
        <v>0</v>
      </c>
      <c r="AE9" s="286"/>
      <c r="AF9" s="286"/>
      <c r="AG9" s="286"/>
      <c r="AH9" s="286"/>
      <c r="AI9" s="2" t="s">
        <v>10</v>
      </c>
      <c r="AS9" s="2"/>
      <c r="AT9" s="2"/>
    </row>
    <row r="10" spans="1:52" x14ac:dyDescent="0.15">
      <c r="B10" s="293" t="s">
        <v>18</v>
      </c>
      <c r="C10" s="293"/>
      <c r="D10" s="293"/>
      <c r="E10" s="293"/>
      <c r="F10" s="291">
        <f>参加申込書!$W$34</f>
        <v>0</v>
      </c>
      <c r="G10" s="291"/>
      <c r="H10" s="291"/>
      <c r="I10" s="291"/>
      <c r="J10" s="2" t="s">
        <v>19</v>
      </c>
      <c r="L10" s="294">
        <f>参加申込書!$Y$34</f>
        <v>0</v>
      </c>
      <c r="M10" s="294"/>
      <c r="N10" s="294"/>
      <c r="O10" s="294"/>
      <c r="P10" s="294"/>
      <c r="Q10" s="2" t="s">
        <v>10</v>
      </c>
      <c r="T10" s="293" t="s">
        <v>20</v>
      </c>
      <c r="U10" s="293"/>
      <c r="V10" s="293"/>
      <c r="W10" s="293"/>
      <c r="X10" s="287">
        <f>参加申込書!$W$38</f>
        <v>0</v>
      </c>
      <c r="Y10" s="287"/>
      <c r="Z10" s="287"/>
      <c r="AA10" s="287"/>
      <c r="AB10" s="2" t="s">
        <v>15</v>
      </c>
      <c r="AD10" s="286">
        <f>参加申込書!$Y$38</f>
        <v>0</v>
      </c>
      <c r="AE10" s="286"/>
      <c r="AF10" s="286"/>
      <c r="AG10" s="286"/>
      <c r="AH10" s="286"/>
      <c r="AI10" s="2" t="s">
        <v>10</v>
      </c>
      <c r="AS10" s="2"/>
      <c r="AT10" s="2"/>
    </row>
    <row r="11" spans="1:52" ht="9.9499999999999993" customHeight="1" x14ac:dyDescent="0.15">
      <c r="AS11" s="2"/>
      <c r="AT11" s="2"/>
    </row>
    <row r="12" spans="1:52" x14ac:dyDescent="0.15">
      <c r="A12" s="6" t="s">
        <v>21</v>
      </c>
    </row>
    <row r="13" spans="1:52" x14ac:dyDescent="0.15">
      <c r="A13" s="5" t="s">
        <v>0</v>
      </c>
      <c r="B13" s="290" t="s">
        <v>1</v>
      </c>
      <c r="C13" s="291"/>
      <c r="D13" s="291"/>
      <c r="E13" s="291"/>
      <c r="F13" s="291"/>
      <c r="G13" s="291"/>
      <c r="H13" s="291"/>
      <c r="I13" s="291"/>
      <c r="J13" s="291"/>
      <c r="K13" s="291"/>
      <c r="L13" s="292"/>
      <c r="M13" s="290" t="s">
        <v>2</v>
      </c>
      <c r="N13" s="291"/>
      <c r="O13" s="292"/>
      <c r="P13" s="290" t="s">
        <v>22</v>
      </c>
      <c r="Q13" s="291"/>
      <c r="R13" s="291"/>
      <c r="S13" s="291"/>
      <c r="T13" s="291"/>
      <c r="U13" s="291"/>
      <c r="V13" s="291"/>
      <c r="W13" s="291"/>
      <c r="X13" s="291"/>
      <c r="Y13" s="292"/>
      <c r="Z13" s="290" t="s">
        <v>4</v>
      </c>
      <c r="AA13" s="291"/>
      <c r="AB13" s="291"/>
      <c r="AC13" s="291"/>
      <c r="AD13" s="291"/>
      <c r="AE13" s="291"/>
      <c r="AF13" s="292"/>
      <c r="AG13" s="290" t="s">
        <v>92</v>
      </c>
      <c r="AH13" s="291"/>
      <c r="AI13" s="290" t="s">
        <v>93</v>
      </c>
      <c r="AJ13" s="292"/>
    </row>
    <row r="14" spans="1:52" ht="23.45" customHeight="1" x14ac:dyDescent="0.15">
      <c r="A14" s="8">
        <f>ROW()-13</f>
        <v>1</v>
      </c>
      <c r="B14" s="301">
        <f>メンバー用紙6!B14</f>
        <v>0</v>
      </c>
      <c r="C14" s="301"/>
      <c r="D14" s="301"/>
      <c r="E14" s="301"/>
      <c r="F14" s="301"/>
      <c r="G14" s="301"/>
      <c r="H14" s="301"/>
      <c r="I14" s="301"/>
      <c r="J14" s="301"/>
      <c r="K14" s="301"/>
      <c r="L14" s="301"/>
      <c r="M14" s="301">
        <f>メンバー用紙6!M14</f>
        <v>0</v>
      </c>
      <c r="N14" s="301"/>
      <c r="O14" s="301"/>
      <c r="P14" s="301">
        <f>メンバー用紙6!P14</f>
        <v>0</v>
      </c>
      <c r="Q14" s="301"/>
      <c r="R14" s="301"/>
      <c r="S14" s="301"/>
      <c r="T14" s="301"/>
      <c r="U14" s="301"/>
      <c r="V14" s="301"/>
      <c r="W14" s="301"/>
      <c r="X14" s="301"/>
      <c r="Y14" s="301"/>
      <c r="Z14" s="290">
        <f>メンバー用紙6!Z14</f>
        <v>0</v>
      </c>
      <c r="AA14" s="291"/>
      <c r="AB14" s="291"/>
      <c r="AC14" s="291"/>
      <c r="AD14" s="291"/>
      <c r="AE14" s="291"/>
      <c r="AF14" s="292"/>
      <c r="AG14" s="290"/>
      <c r="AH14" s="291"/>
      <c r="AI14" s="290"/>
      <c r="AJ14" s="292"/>
    </row>
    <row r="15" spans="1:52" ht="23.45" customHeight="1" x14ac:dyDescent="0.15">
      <c r="A15" s="8">
        <f t="shared" ref="A15:A38" si="0">ROW()-13</f>
        <v>2</v>
      </c>
      <c r="B15" s="301">
        <f>メンバー用紙6!B15</f>
        <v>0</v>
      </c>
      <c r="C15" s="301"/>
      <c r="D15" s="301"/>
      <c r="E15" s="301"/>
      <c r="F15" s="301"/>
      <c r="G15" s="301"/>
      <c r="H15" s="301"/>
      <c r="I15" s="301"/>
      <c r="J15" s="301"/>
      <c r="K15" s="301"/>
      <c r="L15" s="301"/>
      <c r="M15" s="301">
        <f>メンバー用紙6!M15</f>
        <v>0</v>
      </c>
      <c r="N15" s="301"/>
      <c r="O15" s="301"/>
      <c r="P15" s="301">
        <f>メンバー用紙6!P15</f>
        <v>0</v>
      </c>
      <c r="Q15" s="301"/>
      <c r="R15" s="301"/>
      <c r="S15" s="301"/>
      <c r="T15" s="301"/>
      <c r="U15" s="301"/>
      <c r="V15" s="301"/>
      <c r="W15" s="301"/>
      <c r="X15" s="301"/>
      <c r="Y15" s="301"/>
      <c r="Z15" s="290">
        <f>メンバー用紙6!Z15</f>
        <v>0</v>
      </c>
      <c r="AA15" s="291"/>
      <c r="AB15" s="291"/>
      <c r="AC15" s="291"/>
      <c r="AD15" s="291"/>
      <c r="AE15" s="291"/>
      <c r="AF15" s="292"/>
      <c r="AG15" s="290"/>
      <c r="AH15" s="291"/>
      <c r="AI15" s="290"/>
      <c r="AJ15" s="292"/>
    </row>
    <row r="16" spans="1:52" ht="23.45" customHeight="1" x14ac:dyDescent="0.15">
      <c r="A16" s="8">
        <f t="shared" si="0"/>
        <v>3</v>
      </c>
      <c r="B16" s="301">
        <f>メンバー用紙6!B16</f>
        <v>0</v>
      </c>
      <c r="C16" s="301"/>
      <c r="D16" s="301"/>
      <c r="E16" s="301"/>
      <c r="F16" s="301"/>
      <c r="G16" s="301"/>
      <c r="H16" s="301"/>
      <c r="I16" s="301"/>
      <c r="J16" s="301"/>
      <c r="K16" s="301"/>
      <c r="L16" s="301"/>
      <c r="M16" s="301">
        <f>メンバー用紙6!M16</f>
        <v>0</v>
      </c>
      <c r="N16" s="301"/>
      <c r="O16" s="301"/>
      <c r="P16" s="301">
        <f>メンバー用紙6!P16</f>
        <v>0</v>
      </c>
      <c r="Q16" s="301"/>
      <c r="R16" s="301"/>
      <c r="S16" s="301"/>
      <c r="T16" s="301"/>
      <c r="U16" s="301"/>
      <c r="V16" s="301"/>
      <c r="W16" s="301"/>
      <c r="X16" s="301"/>
      <c r="Y16" s="301"/>
      <c r="Z16" s="290">
        <f>メンバー用紙6!Z16</f>
        <v>0</v>
      </c>
      <c r="AA16" s="291"/>
      <c r="AB16" s="291"/>
      <c r="AC16" s="291"/>
      <c r="AD16" s="291"/>
      <c r="AE16" s="291"/>
      <c r="AF16" s="292"/>
      <c r="AG16" s="290"/>
      <c r="AH16" s="291"/>
      <c r="AI16" s="290"/>
      <c r="AJ16" s="292"/>
    </row>
    <row r="17" spans="1:46" ht="23.45" customHeight="1" x14ac:dyDescent="0.15">
      <c r="A17" s="8">
        <f t="shared" si="0"/>
        <v>4</v>
      </c>
      <c r="B17" s="301">
        <f>メンバー用紙6!B17</f>
        <v>0</v>
      </c>
      <c r="C17" s="301"/>
      <c r="D17" s="301"/>
      <c r="E17" s="301"/>
      <c r="F17" s="301"/>
      <c r="G17" s="301"/>
      <c r="H17" s="301"/>
      <c r="I17" s="301"/>
      <c r="J17" s="301"/>
      <c r="K17" s="301"/>
      <c r="L17" s="301"/>
      <c r="M17" s="301">
        <f>メンバー用紙6!M17</f>
        <v>0</v>
      </c>
      <c r="N17" s="301"/>
      <c r="O17" s="301"/>
      <c r="P17" s="301">
        <f>メンバー用紙6!P17</f>
        <v>0</v>
      </c>
      <c r="Q17" s="301"/>
      <c r="R17" s="301"/>
      <c r="S17" s="301"/>
      <c r="T17" s="301"/>
      <c r="U17" s="301"/>
      <c r="V17" s="301"/>
      <c r="W17" s="301"/>
      <c r="X17" s="301"/>
      <c r="Y17" s="301"/>
      <c r="Z17" s="290">
        <f>メンバー用紙6!Z17</f>
        <v>0</v>
      </c>
      <c r="AA17" s="291"/>
      <c r="AB17" s="291"/>
      <c r="AC17" s="291"/>
      <c r="AD17" s="291"/>
      <c r="AE17" s="291"/>
      <c r="AF17" s="292"/>
      <c r="AG17" s="290"/>
      <c r="AH17" s="291"/>
      <c r="AI17" s="290"/>
      <c r="AJ17" s="292"/>
    </row>
    <row r="18" spans="1:46" ht="23.45" customHeight="1" x14ac:dyDescent="0.15">
      <c r="A18" s="8">
        <f t="shared" si="0"/>
        <v>5</v>
      </c>
      <c r="B18" s="301">
        <f>メンバー用紙6!B18</f>
        <v>0</v>
      </c>
      <c r="C18" s="301"/>
      <c r="D18" s="301"/>
      <c r="E18" s="301"/>
      <c r="F18" s="301"/>
      <c r="G18" s="301"/>
      <c r="H18" s="301"/>
      <c r="I18" s="301"/>
      <c r="J18" s="301"/>
      <c r="K18" s="301"/>
      <c r="L18" s="301"/>
      <c r="M18" s="301">
        <f>メンバー用紙6!M18</f>
        <v>0</v>
      </c>
      <c r="N18" s="301"/>
      <c r="O18" s="301"/>
      <c r="P18" s="301">
        <f>メンバー用紙6!P18</f>
        <v>0</v>
      </c>
      <c r="Q18" s="301"/>
      <c r="R18" s="301"/>
      <c r="S18" s="301"/>
      <c r="T18" s="301"/>
      <c r="U18" s="301"/>
      <c r="V18" s="301"/>
      <c r="W18" s="301"/>
      <c r="X18" s="301"/>
      <c r="Y18" s="301"/>
      <c r="Z18" s="290">
        <f>メンバー用紙6!Z18</f>
        <v>0</v>
      </c>
      <c r="AA18" s="291"/>
      <c r="AB18" s="291"/>
      <c r="AC18" s="291"/>
      <c r="AD18" s="291"/>
      <c r="AE18" s="291"/>
      <c r="AF18" s="292"/>
      <c r="AG18" s="290"/>
      <c r="AH18" s="291"/>
      <c r="AI18" s="290"/>
      <c r="AJ18" s="292"/>
    </row>
    <row r="19" spans="1:46" ht="23.45" customHeight="1" x14ac:dyDescent="0.15">
      <c r="A19" s="8">
        <f t="shared" si="0"/>
        <v>6</v>
      </c>
      <c r="B19" s="301">
        <f>メンバー用紙6!B19</f>
        <v>0</v>
      </c>
      <c r="C19" s="301"/>
      <c r="D19" s="301"/>
      <c r="E19" s="301"/>
      <c r="F19" s="301"/>
      <c r="G19" s="301"/>
      <c r="H19" s="301"/>
      <c r="I19" s="301"/>
      <c r="J19" s="301"/>
      <c r="K19" s="301"/>
      <c r="L19" s="301"/>
      <c r="M19" s="301">
        <f>メンバー用紙6!M19</f>
        <v>0</v>
      </c>
      <c r="N19" s="301"/>
      <c r="O19" s="301"/>
      <c r="P19" s="301">
        <f>メンバー用紙6!P19</f>
        <v>0</v>
      </c>
      <c r="Q19" s="301"/>
      <c r="R19" s="301"/>
      <c r="S19" s="301"/>
      <c r="T19" s="301"/>
      <c r="U19" s="301"/>
      <c r="V19" s="301"/>
      <c r="W19" s="301"/>
      <c r="X19" s="301"/>
      <c r="Y19" s="301"/>
      <c r="Z19" s="290">
        <f>メンバー用紙6!Z19</f>
        <v>0</v>
      </c>
      <c r="AA19" s="291"/>
      <c r="AB19" s="291"/>
      <c r="AC19" s="291"/>
      <c r="AD19" s="291"/>
      <c r="AE19" s="291"/>
      <c r="AF19" s="292"/>
      <c r="AG19" s="290"/>
      <c r="AH19" s="291"/>
      <c r="AI19" s="290"/>
      <c r="AJ19" s="292"/>
      <c r="AS19" s="2"/>
      <c r="AT19" s="2"/>
    </row>
    <row r="20" spans="1:46" ht="23.45" customHeight="1" x14ac:dyDescent="0.15">
      <c r="A20" s="8">
        <f t="shared" si="0"/>
        <v>7</v>
      </c>
      <c r="B20" s="301">
        <f>メンバー用紙6!B20</f>
        <v>0</v>
      </c>
      <c r="C20" s="301"/>
      <c r="D20" s="301"/>
      <c r="E20" s="301"/>
      <c r="F20" s="301"/>
      <c r="G20" s="301"/>
      <c r="H20" s="301"/>
      <c r="I20" s="301"/>
      <c r="J20" s="301"/>
      <c r="K20" s="301"/>
      <c r="L20" s="301"/>
      <c r="M20" s="301">
        <f>メンバー用紙6!M20</f>
        <v>0</v>
      </c>
      <c r="N20" s="301"/>
      <c r="O20" s="301"/>
      <c r="P20" s="301">
        <f>メンバー用紙6!P20</f>
        <v>0</v>
      </c>
      <c r="Q20" s="301"/>
      <c r="R20" s="301"/>
      <c r="S20" s="301"/>
      <c r="T20" s="301"/>
      <c r="U20" s="301"/>
      <c r="V20" s="301"/>
      <c r="W20" s="301"/>
      <c r="X20" s="301"/>
      <c r="Y20" s="301"/>
      <c r="Z20" s="290">
        <f>メンバー用紙6!Z20</f>
        <v>0</v>
      </c>
      <c r="AA20" s="291"/>
      <c r="AB20" s="291"/>
      <c r="AC20" s="291"/>
      <c r="AD20" s="291"/>
      <c r="AE20" s="291"/>
      <c r="AF20" s="292"/>
      <c r="AG20" s="290"/>
      <c r="AH20" s="291"/>
      <c r="AI20" s="290"/>
      <c r="AJ20" s="292"/>
      <c r="AS20" s="2"/>
      <c r="AT20" s="7"/>
    </row>
    <row r="21" spans="1:46" ht="23.45" customHeight="1" x14ac:dyDescent="0.15">
      <c r="A21" s="8">
        <f t="shared" si="0"/>
        <v>8</v>
      </c>
      <c r="B21" s="301">
        <f>メンバー用紙6!B21</f>
        <v>0</v>
      </c>
      <c r="C21" s="301"/>
      <c r="D21" s="301"/>
      <c r="E21" s="301"/>
      <c r="F21" s="301"/>
      <c r="G21" s="301"/>
      <c r="H21" s="301"/>
      <c r="I21" s="301"/>
      <c r="J21" s="301"/>
      <c r="K21" s="301"/>
      <c r="L21" s="301"/>
      <c r="M21" s="301">
        <f>メンバー用紙6!M21</f>
        <v>0</v>
      </c>
      <c r="N21" s="301"/>
      <c r="O21" s="301"/>
      <c r="P21" s="301">
        <f>メンバー用紙6!P21</f>
        <v>0</v>
      </c>
      <c r="Q21" s="301"/>
      <c r="R21" s="301"/>
      <c r="S21" s="301"/>
      <c r="T21" s="301"/>
      <c r="U21" s="301"/>
      <c r="V21" s="301"/>
      <c r="W21" s="301"/>
      <c r="X21" s="301"/>
      <c r="Y21" s="301"/>
      <c r="Z21" s="290">
        <f>メンバー用紙6!Z21</f>
        <v>0</v>
      </c>
      <c r="AA21" s="291"/>
      <c r="AB21" s="291"/>
      <c r="AC21" s="291"/>
      <c r="AD21" s="291"/>
      <c r="AE21" s="291"/>
      <c r="AF21" s="292"/>
      <c r="AG21" s="290"/>
      <c r="AH21" s="291"/>
      <c r="AI21" s="290"/>
      <c r="AJ21" s="292"/>
      <c r="AS21" s="2"/>
      <c r="AT21" s="7"/>
    </row>
    <row r="22" spans="1:46" ht="23.45" customHeight="1" x14ac:dyDescent="0.15">
      <c r="A22" s="8">
        <f t="shared" si="0"/>
        <v>9</v>
      </c>
      <c r="B22" s="301">
        <f>メンバー用紙6!B22</f>
        <v>0</v>
      </c>
      <c r="C22" s="301"/>
      <c r="D22" s="301"/>
      <c r="E22" s="301"/>
      <c r="F22" s="301"/>
      <c r="G22" s="301"/>
      <c r="H22" s="301"/>
      <c r="I22" s="301"/>
      <c r="J22" s="301"/>
      <c r="K22" s="301"/>
      <c r="L22" s="301"/>
      <c r="M22" s="301">
        <f>メンバー用紙6!M22</f>
        <v>0</v>
      </c>
      <c r="N22" s="301"/>
      <c r="O22" s="301"/>
      <c r="P22" s="301">
        <f>メンバー用紙6!P22</f>
        <v>0</v>
      </c>
      <c r="Q22" s="301"/>
      <c r="R22" s="301"/>
      <c r="S22" s="301"/>
      <c r="T22" s="301"/>
      <c r="U22" s="301"/>
      <c r="V22" s="301"/>
      <c r="W22" s="301"/>
      <c r="X22" s="301"/>
      <c r="Y22" s="301"/>
      <c r="Z22" s="290">
        <f>メンバー用紙6!Z22</f>
        <v>0</v>
      </c>
      <c r="AA22" s="291"/>
      <c r="AB22" s="291"/>
      <c r="AC22" s="291"/>
      <c r="AD22" s="291"/>
      <c r="AE22" s="291"/>
      <c r="AF22" s="292"/>
      <c r="AG22" s="290"/>
      <c r="AH22" s="291"/>
      <c r="AI22" s="290"/>
      <c r="AJ22" s="292"/>
      <c r="AS22" s="2"/>
      <c r="AT22" s="7"/>
    </row>
    <row r="23" spans="1:46" ht="23.45" customHeight="1" x14ac:dyDescent="0.15">
      <c r="A23" s="8">
        <f t="shared" si="0"/>
        <v>10</v>
      </c>
      <c r="B23" s="301">
        <f>メンバー用紙6!B23</f>
        <v>0</v>
      </c>
      <c r="C23" s="301"/>
      <c r="D23" s="301"/>
      <c r="E23" s="301"/>
      <c r="F23" s="301"/>
      <c r="G23" s="301"/>
      <c r="H23" s="301"/>
      <c r="I23" s="301"/>
      <c r="J23" s="301"/>
      <c r="K23" s="301"/>
      <c r="L23" s="301"/>
      <c r="M23" s="301">
        <f>メンバー用紙6!M23</f>
        <v>0</v>
      </c>
      <c r="N23" s="301"/>
      <c r="O23" s="301"/>
      <c r="P23" s="301">
        <f>メンバー用紙6!P23</f>
        <v>0</v>
      </c>
      <c r="Q23" s="301"/>
      <c r="R23" s="301"/>
      <c r="S23" s="301"/>
      <c r="T23" s="301"/>
      <c r="U23" s="301"/>
      <c r="V23" s="301"/>
      <c r="W23" s="301"/>
      <c r="X23" s="301"/>
      <c r="Y23" s="301"/>
      <c r="Z23" s="290">
        <f>メンバー用紙6!Z23</f>
        <v>0</v>
      </c>
      <c r="AA23" s="291"/>
      <c r="AB23" s="291"/>
      <c r="AC23" s="291"/>
      <c r="AD23" s="291"/>
      <c r="AE23" s="291"/>
      <c r="AF23" s="292"/>
      <c r="AG23" s="290"/>
      <c r="AH23" s="291"/>
      <c r="AI23" s="290"/>
      <c r="AJ23" s="292"/>
      <c r="AS23" s="2"/>
      <c r="AT23" s="7"/>
    </row>
    <row r="24" spans="1:46" ht="23.45" customHeight="1" x14ac:dyDescent="0.15">
      <c r="A24" s="8">
        <f t="shared" si="0"/>
        <v>11</v>
      </c>
      <c r="B24" s="301">
        <f>メンバー用紙6!B24</f>
        <v>0</v>
      </c>
      <c r="C24" s="301"/>
      <c r="D24" s="301"/>
      <c r="E24" s="301"/>
      <c r="F24" s="301"/>
      <c r="G24" s="301"/>
      <c r="H24" s="301"/>
      <c r="I24" s="301"/>
      <c r="J24" s="301"/>
      <c r="K24" s="301"/>
      <c r="L24" s="301"/>
      <c r="M24" s="301">
        <f>メンバー用紙6!M24</f>
        <v>0</v>
      </c>
      <c r="N24" s="301"/>
      <c r="O24" s="301"/>
      <c r="P24" s="301">
        <f>メンバー用紙6!P24</f>
        <v>0</v>
      </c>
      <c r="Q24" s="301"/>
      <c r="R24" s="301"/>
      <c r="S24" s="301"/>
      <c r="T24" s="301"/>
      <c r="U24" s="301"/>
      <c r="V24" s="301"/>
      <c r="W24" s="301"/>
      <c r="X24" s="301"/>
      <c r="Y24" s="301"/>
      <c r="Z24" s="290">
        <f>メンバー用紙6!Z24</f>
        <v>0</v>
      </c>
      <c r="AA24" s="291"/>
      <c r="AB24" s="291"/>
      <c r="AC24" s="291"/>
      <c r="AD24" s="291"/>
      <c r="AE24" s="291"/>
      <c r="AF24" s="292"/>
      <c r="AG24" s="290"/>
      <c r="AH24" s="291"/>
      <c r="AI24" s="290"/>
      <c r="AJ24" s="292"/>
      <c r="AS24" s="2"/>
      <c r="AT24" s="7"/>
    </row>
    <row r="25" spans="1:46" ht="23.45" customHeight="1" x14ac:dyDescent="0.15">
      <c r="A25" s="8">
        <f t="shared" si="0"/>
        <v>12</v>
      </c>
      <c r="B25" s="301">
        <f>メンバー用紙6!B25</f>
        <v>0</v>
      </c>
      <c r="C25" s="301"/>
      <c r="D25" s="301"/>
      <c r="E25" s="301"/>
      <c r="F25" s="301"/>
      <c r="G25" s="301"/>
      <c r="H25" s="301"/>
      <c r="I25" s="301"/>
      <c r="J25" s="301"/>
      <c r="K25" s="301"/>
      <c r="L25" s="301"/>
      <c r="M25" s="301">
        <f>メンバー用紙6!M25</f>
        <v>0</v>
      </c>
      <c r="N25" s="301"/>
      <c r="O25" s="301"/>
      <c r="P25" s="301">
        <f>メンバー用紙6!P25</f>
        <v>0</v>
      </c>
      <c r="Q25" s="301"/>
      <c r="R25" s="301"/>
      <c r="S25" s="301"/>
      <c r="T25" s="301"/>
      <c r="U25" s="301"/>
      <c r="V25" s="301"/>
      <c r="W25" s="301"/>
      <c r="X25" s="301"/>
      <c r="Y25" s="301"/>
      <c r="Z25" s="290">
        <f>メンバー用紙6!Z25</f>
        <v>0</v>
      </c>
      <c r="AA25" s="291"/>
      <c r="AB25" s="291"/>
      <c r="AC25" s="291"/>
      <c r="AD25" s="291"/>
      <c r="AE25" s="291"/>
      <c r="AF25" s="292"/>
      <c r="AG25" s="290"/>
      <c r="AH25" s="291"/>
      <c r="AI25" s="290"/>
      <c r="AJ25" s="292"/>
      <c r="AS25" s="2"/>
      <c r="AT25" s="7"/>
    </row>
    <row r="26" spans="1:46" ht="23.45" customHeight="1" x14ac:dyDescent="0.15">
      <c r="A26" s="8">
        <f t="shared" si="0"/>
        <v>13</v>
      </c>
      <c r="B26" s="301">
        <f>メンバー用紙6!B26</f>
        <v>0</v>
      </c>
      <c r="C26" s="301"/>
      <c r="D26" s="301"/>
      <c r="E26" s="301"/>
      <c r="F26" s="301"/>
      <c r="G26" s="301"/>
      <c r="H26" s="301"/>
      <c r="I26" s="301"/>
      <c r="J26" s="301"/>
      <c r="K26" s="301"/>
      <c r="L26" s="301"/>
      <c r="M26" s="301">
        <f>メンバー用紙6!M26</f>
        <v>0</v>
      </c>
      <c r="N26" s="301"/>
      <c r="O26" s="301"/>
      <c r="P26" s="301">
        <f>メンバー用紙6!P26</f>
        <v>0</v>
      </c>
      <c r="Q26" s="301"/>
      <c r="R26" s="301"/>
      <c r="S26" s="301"/>
      <c r="T26" s="301"/>
      <c r="U26" s="301"/>
      <c r="V26" s="301"/>
      <c r="W26" s="301"/>
      <c r="X26" s="301"/>
      <c r="Y26" s="301"/>
      <c r="Z26" s="290">
        <f>メンバー用紙6!Z26</f>
        <v>0</v>
      </c>
      <c r="AA26" s="291"/>
      <c r="AB26" s="291"/>
      <c r="AC26" s="291"/>
      <c r="AD26" s="291"/>
      <c r="AE26" s="291"/>
      <c r="AF26" s="292"/>
      <c r="AG26" s="290"/>
      <c r="AH26" s="291"/>
      <c r="AI26" s="290"/>
      <c r="AJ26" s="292"/>
      <c r="AS26" s="2"/>
      <c r="AT26" s="2"/>
    </row>
    <row r="27" spans="1:46" ht="23.45" customHeight="1" x14ac:dyDescent="0.15">
      <c r="A27" s="8">
        <f t="shared" si="0"/>
        <v>14</v>
      </c>
      <c r="B27" s="301">
        <f>メンバー用紙6!B27</f>
        <v>0</v>
      </c>
      <c r="C27" s="301"/>
      <c r="D27" s="301"/>
      <c r="E27" s="301"/>
      <c r="F27" s="301"/>
      <c r="G27" s="301"/>
      <c r="H27" s="301"/>
      <c r="I27" s="301"/>
      <c r="J27" s="301"/>
      <c r="K27" s="301"/>
      <c r="L27" s="301"/>
      <c r="M27" s="301">
        <f>メンバー用紙6!M27</f>
        <v>0</v>
      </c>
      <c r="N27" s="301"/>
      <c r="O27" s="301"/>
      <c r="P27" s="301">
        <f>メンバー用紙6!P27</f>
        <v>0</v>
      </c>
      <c r="Q27" s="301"/>
      <c r="R27" s="301"/>
      <c r="S27" s="301"/>
      <c r="T27" s="301"/>
      <c r="U27" s="301"/>
      <c r="V27" s="301"/>
      <c r="W27" s="301"/>
      <c r="X27" s="301"/>
      <c r="Y27" s="301"/>
      <c r="Z27" s="290">
        <f>メンバー用紙6!Z27</f>
        <v>0</v>
      </c>
      <c r="AA27" s="291"/>
      <c r="AB27" s="291"/>
      <c r="AC27" s="291"/>
      <c r="AD27" s="291"/>
      <c r="AE27" s="291"/>
      <c r="AF27" s="292"/>
      <c r="AG27" s="290"/>
      <c r="AH27" s="291"/>
      <c r="AI27" s="290"/>
      <c r="AJ27" s="292"/>
      <c r="AS27" s="2"/>
      <c r="AT27" s="2"/>
    </row>
    <row r="28" spans="1:46" ht="23.45" customHeight="1" x14ac:dyDescent="0.15">
      <c r="A28" s="8">
        <f t="shared" si="0"/>
        <v>15</v>
      </c>
      <c r="B28" s="301">
        <f>メンバー用紙6!B28</f>
        <v>0</v>
      </c>
      <c r="C28" s="301"/>
      <c r="D28" s="301"/>
      <c r="E28" s="301"/>
      <c r="F28" s="301"/>
      <c r="G28" s="301"/>
      <c r="H28" s="301"/>
      <c r="I28" s="301"/>
      <c r="J28" s="301"/>
      <c r="K28" s="301"/>
      <c r="L28" s="301"/>
      <c r="M28" s="301">
        <f>メンバー用紙6!M28</f>
        <v>0</v>
      </c>
      <c r="N28" s="301"/>
      <c r="O28" s="301"/>
      <c r="P28" s="301">
        <f>メンバー用紙6!P28</f>
        <v>0</v>
      </c>
      <c r="Q28" s="301"/>
      <c r="R28" s="301"/>
      <c r="S28" s="301"/>
      <c r="T28" s="301"/>
      <c r="U28" s="301"/>
      <c r="V28" s="301"/>
      <c r="W28" s="301"/>
      <c r="X28" s="301"/>
      <c r="Y28" s="301"/>
      <c r="Z28" s="290">
        <f>メンバー用紙6!Z28</f>
        <v>0</v>
      </c>
      <c r="AA28" s="291"/>
      <c r="AB28" s="291"/>
      <c r="AC28" s="291"/>
      <c r="AD28" s="291"/>
      <c r="AE28" s="291"/>
      <c r="AF28" s="292"/>
      <c r="AG28" s="290"/>
      <c r="AH28" s="291"/>
      <c r="AI28" s="290"/>
      <c r="AJ28" s="292"/>
      <c r="AS28" s="2"/>
      <c r="AT28" s="2"/>
    </row>
    <row r="29" spans="1:46" ht="23.45" customHeight="1" x14ac:dyDescent="0.15">
      <c r="A29" s="8">
        <f t="shared" si="0"/>
        <v>16</v>
      </c>
      <c r="B29" s="301">
        <f>メンバー用紙6!B29</f>
        <v>0</v>
      </c>
      <c r="C29" s="301"/>
      <c r="D29" s="301"/>
      <c r="E29" s="301"/>
      <c r="F29" s="301"/>
      <c r="G29" s="301"/>
      <c r="H29" s="301"/>
      <c r="I29" s="301"/>
      <c r="J29" s="301"/>
      <c r="K29" s="301"/>
      <c r="L29" s="301"/>
      <c r="M29" s="301">
        <f>メンバー用紙6!M29</f>
        <v>0</v>
      </c>
      <c r="N29" s="301"/>
      <c r="O29" s="301"/>
      <c r="P29" s="301">
        <f>メンバー用紙6!P29</f>
        <v>0</v>
      </c>
      <c r="Q29" s="301"/>
      <c r="R29" s="301"/>
      <c r="S29" s="301"/>
      <c r="T29" s="301"/>
      <c r="U29" s="301"/>
      <c r="V29" s="301"/>
      <c r="W29" s="301"/>
      <c r="X29" s="301"/>
      <c r="Y29" s="301"/>
      <c r="Z29" s="290">
        <f>メンバー用紙6!Z29</f>
        <v>0</v>
      </c>
      <c r="AA29" s="291"/>
      <c r="AB29" s="291"/>
      <c r="AC29" s="291"/>
      <c r="AD29" s="291"/>
      <c r="AE29" s="291"/>
      <c r="AF29" s="292"/>
      <c r="AG29" s="290"/>
      <c r="AH29" s="291"/>
      <c r="AI29" s="290"/>
      <c r="AJ29" s="292"/>
      <c r="AS29" s="2"/>
      <c r="AT29" s="2"/>
    </row>
    <row r="30" spans="1:46" ht="23.45" customHeight="1" x14ac:dyDescent="0.15">
      <c r="A30" s="8">
        <f t="shared" si="0"/>
        <v>17</v>
      </c>
      <c r="B30" s="301">
        <f>メンバー用紙6!B30</f>
        <v>0</v>
      </c>
      <c r="C30" s="301"/>
      <c r="D30" s="301"/>
      <c r="E30" s="301"/>
      <c r="F30" s="301"/>
      <c r="G30" s="301"/>
      <c r="H30" s="301"/>
      <c r="I30" s="301"/>
      <c r="J30" s="301"/>
      <c r="K30" s="301"/>
      <c r="L30" s="301"/>
      <c r="M30" s="301">
        <f>メンバー用紙6!M30</f>
        <v>0</v>
      </c>
      <c r="N30" s="301"/>
      <c r="O30" s="301"/>
      <c r="P30" s="301">
        <f>メンバー用紙6!P30</f>
        <v>0</v>
      </c>
      <c r="Q30" s="301"/>
      <c r="R30" s="301"/>
      <c r="S30" s="301"/>
      <c r="T30" s="301"/>
      <c r="U30" s="301"/>
      <c r="V30" s="301"/>
      <c r="W30" s="301"/>
      <c r="X30" s="301"/>
      <c r="Y30" s="301"/>
      <c r="Z30" s="290">
        <f>メンバー用紙6!Z30</f>
        <v>0</v>
      </c>
      <c r="AA30" s="291"/>
      <c r="AB30" s="291"/>
      <c r="AC30" s="291"/>
      <c r="AD30" s="291"/>
      <c r="AE30" s="291"/>
      <c r="AF30" s="292"/>
      <c r="AG30" s="290"/>
      <c r="AH30" s="291"/>
      <c r="AI30" s="290"/>
      <c r="AJ30" s="292"/>
      <c r="AS30" s="2"/>
      <c r="AT30" s="2"/>
    </row>
    <row r="31" spans="1:46" ht="23.45" customHeight="1" x14ac:dyDescent="0.15">
      <c r="A31" s="8">
        <f t="shared" si="0"/>
        <v>18</v>
      </c>
      <c r="B31" s="301">
        <f>メンバー用紙6!B31</f>
        <v>0</v>
      </c>
      <c r="C31" s="301"/>
      <c r="D31" s="301"/>
      <c r="E31" s="301"/>
      <c r="F31" s="301"/>
      <c r="G31" s="301"/>
      <c r="H31" s="301"/>
      <c r="I31" s="301"/>
      <c r="J31" s="301"/>
      <c r="K31" s="301"/>
      <c r="L31" s="301"/>
      <c r="M31" s="301">
        <f>メンバー用紙6!M31</f>
        <v>0</v>
      </c>
      <c r="N31" s="301"/>
      <c r="O31" s="301"/>
      <c r="P31" s="301">
        <f>メンバー用紙6!P31</f>
        <v>0</v>
      </c>
      <c r="Q31" s="301"/>
      <c r="R31" s="301"/>
      <c r="S31" s="301"/>
      <c r="T31" s="301"/>
      <c r="U31" s="301"/>
      <c r="V31" s="301"/>
      <c r="W31" s="301"/>
      <c r="X31" s="301"/>
      <c r="Y31" s="301"/>
      <c r="Z31" s="290">
        <f>メンバー用紙6!Z31</f>
        <v>0</v>
      </c>
      <c r="AA31" s="291"/>
      <c r="AB31" s="291"/>
      <c r="AC31" s="291"/>
      <c r="AD31" s="291"/>
      <c r="AE31" s="291"/>
      <c r="AF31" s="292"/>
      <c r="AG31" s="290"/>
      <c r="AH31" s="291"/>
      <c r="AI31" s="290"/>
      <c r="AJ31" s="292"/>
      <c r="AS31" s="2"/>
      <c r="AT31" s="2"/>
    </row>
    <row r="32" spans="1:46" ht="23.45" customHeight="1" x14ac:dyDescent="0.15">
      <c r="A32" s="8">
        <f t="shared" si="0"/>
        <v>19</v>
      </c>
      <c r="B32" s="301">
        <f>メンバー用紙6!B32</f>
        <v>0</v>
      </c>
      <c r="C32" s="301"/>
      <c r="D32" s="301"/>
      <c r="E32" s="301"/>
      <c r="F32" s="301"/>
      <c r="G32" s="301"/>
      <c r="H32" s="301"/>
      <c r="I32" s="301"/>
      <c r="J32" s="301"/>
      <c r="K32" s="301"/>
      <c r="L32" s="301"/>
      <c r="M32" s="301">
        <f>メンバー用紙6!M32</f>
        <v>0</v>
      </c>
      <c r="N32" s="301"/>
      <c r="O32" s="301"/>
      <c r="P32" s="301">
        <f>メンバー用紙6!P32</f>
        <v>0</v>
      </c>
      <c r="Q32" s="301"/>
      <c r="R32" s="301"/>
      <c r="S32" s="301"/>
      <c r="T32" s="301"/>
      <c r="U32" s="301"/>
      <c r="V32" s="301"/>
      <c r="W32" s="301"/>
      <c r="X32" s="301"/>
      <c r="Y32" s="301"/>
      <c r="Z32" s="290">
        <f>メンバー用紙6!Z32</f>
        <v>0</v>
      </c>
      <c r="AA32" s="291"/>
      <c r="AB32" s="291"/>
      <c r="AC32" s="291"/>
      <c r="AD32" s="291"/>
      <c r="AE32" s="291"/>
      <c r="AF32" s="292"/>
      <c r="AG32" s="290"/>
      <c r="AH32" s="291"/>
      <c r="AI32" s="290"/>
      <c r="AJ32" s="292"/>
      <c r="AS32" s="2"/>
      <c r="AT32" s="2"/>
    </row>
    <row r="33" spans="1:46" ht="23.45" customHeight="1" x14ac:dyDescent="0.15">
      <c r="A33" s="8">
        <f t="shared" si="0"/>
        <v>20</v>
      </c>
      <c r="B33" s="301">
        <f>メンバー用紙6!B33</f>
        <v>0</v>
      </c>
      <c r="C33" s="301"/>
      <c r="D33" s="301"/>
      <c r="E33" s="301"/>
      <c r="F33" s="301"/>
      <c r="G33" s="301"/>
      <c r="H33" s="301"/>
      <c r="I33" s="301"/>
      <c r="J33" s="301"/>
      <c r="K33" s="301"/>
      <c r="L33" s="301"/>
      <c r="M33" s="301">
        <f>メンバー用紙6!M33</f>
        <v>0</v>
      </c>
      <c r="N33" s="301"/>
      <c r="O33" s="301"/>
      <c r="P33" s="301">
        <f>メンバー用紙6!P33</f>
        <v>0</v>
      </c>
      <c r="Q33" s="301"/>
      <c r="R33" s="301"/>
      <c r="S33" s="301"/>
      <c r="T33" s="301"/>
      <c r="U33" s="301"/>
      <c r="V33" s="301"/>
      <c r="W33" s="301"/>
      <c r="X33" s="301"/>
      <c r="Y33" s="301"/>
      <c r="Z33" s="290">
        <f>メンバー用紙6!Z33</f>
        <v>0</v>
      </c>
      <c r="AA33" s="291"/>
      <c r="AB33" s="291"/>
      <c r="AC33" s="291"/>
      <c r="AD33" s="291"/>
      <c r="AE33" s="291"/>
      <c r="AF33" s="292"/>
      <c r="AG33" s="290"/>
      <c r="AH33" s="291"/>
      <c r="AI33" s="290"/>
      <c r="AJ33" s="292"/>
      <c r="AS33" s="2"/>
      <c r="AT33" s="2"/>
    </row>
    <row r="34" spans="1:46" ht="23.45" customHeight="1" x14ac:dyDescent="0.15">
      <c r="A34" s="8">
        <f t="shared" si="0"/>
        <v>21</v>
      </c>
      <c r="B34" s="301">
        <f>メンバー用紙6!B34</f>
        <v>0</v>
      </c>
      <c r="C34" s="301"/>
      <c r="D34" s="301"/>
      <c r="E34" s="301"/>
      <c r="F34" s="301"/>
      <c r="G34" s="301"/>
      <c r="H34" s="301"/>
      <c r="I34" s="301"/>
      <c r="J34" s="301"/>
      <c r="K34" s="301"/>
      <c r="L34" s="301"/>
      <c r="M34" s="301">
        <f>メンバー用紙6!M34</f>
        <v>0</v>
      </c>
      <c r="N34" s="301"/>
      <c r="O34" s="301"/>
      <c r="P34" s="301">
        <f>メンバー用紙6!P34</f>
        <v>0</v>
      </c>
      <c r="Q34" s="301"/>
      <c r="R34" s="301"/>
      <c r="S34" s="301"/>
      <c r="T34" s="301"/>
      <c r="U34" s="301"/>
      <c r="V34" s="301"/>
      <c r="W34" s="301"/>
      <c r="X34" s="301"/>
      <c r="Y34" s="301"/>
      <c r="Z34" s="290">
        <f>メンバー用紙6!Z34</f>
        <v>0</v>
      </c>
      <c r="AA34" s="291"/>
      <c r="AB34" s="291"/>
      <c r="AC34" s="291"/>
      <c r="AD34" s="291"/>
      <c r="AE34" s="291"/>
      <c r="AF34" s="292"/>
      <c r="AG34" s="290"/>
      <c r="AH34" s="291"/>
      <c r="AI34" s="290"/>
      <c r="AJ34" s="292"/>
      <c r="AS34" s="2"/>
      <c r="AT34" s="2"/>
    </row>
    <row r="35" spans="1:46" ht="23.45" customHeight="1" x14ac:dyDescent="0.15">
      <c r="A35" s="8">
        <f t="shared" si="0"/>
        <v>22</v>
      </c>
      <c r="B35" s="301">
        <f>メンバー用紙6!B35</f>
        <v>0</v>
      </c>
      <c r="C35" s="301"/>
      <c r="D35" s="301"/>
      <c r="E35" s="301"/>
      <c r="F35" s="301"/>
      <c r="G35" s="301"/>
      <c r="H35" s="301"/>
      <c r="I35" s="301"/>
      <c r="J35" s="301"/>
      <c r="K35" s="301"/>
      <c r="L35" s="301"/>
      <c r="M35" s="301">
        <f>メンバー用紙6!M35</f>
        <v>0</v>
      </c>
      <c r="N35" s="301"/>
      <c r="O35" s="301"/>
      <c r="P35" s="301">
        <f>メンバー用紙6!P35</f>
        <v>0</v>
      </c>
      <c r="Q35" s="301"/>
      <c r="R35" s="301"/>
      <c r="S35" s="301"/>
      <c r="T35" s="301"/>
      <c r="U35" s="301"/>
      <c r="V35" s="301"/>
      <c r="W35" s="301"/>
      <c r="X35" s="301"/>
      <c r="Y35" s="301"/>
      <c r="Z35" s="290">
        <f>メンバー用紙6!Z35</f>
        <v>0</v>
      </c>
      <c r="AA35" s="291"/>
      <c r="AB35" s="291"/>
      <c r="AC35" s="291"/>
      <c r="AD35" s="291"/>
      <c r="AE35" s="291"/>
      <c r="AF35" s="292"/>
      <c r="AG35" s="290"/>
      <c r="AH35" s="291"/>
      <c r="AI35" s="290"/>
      <c r="AJ35" s="292"/>
      <c r="AS35" s="2"/>
      <c r="AT35" s="2"/>
    </row>
    <row r="36" spans="1:46" ht="23.45" customHeight="1" x14ac:dyDescent="0.15">
      <c r="A36" s="8">
        <f t="shared" si="0"/>
        <v>23</v>
      </c>
      <c r="B36" s="301">
        <f>メンバー用紙6!B36</f>
        <v>0</v>
      </c>
      <c r="C36" s="301"/>
      <c r="D36" s="301"/>
      <c r="E36" s="301"/>
      <c r="F36" s="301"/>
      <c r="G36" s="301"/>
      <c r="H36" s="301"/>
      <c r="I36" s="301"/>
      <c r="J36" s="301"/>
      <c r="K36" s="301"/>
      <c r="L36" s="301"/>
      <c r="M36" s="301">
        <f>メンバー用紙6!M36</f>
        <v>0</v>
      </c>
      <c r="N36" s="301"/>
      <c r="O36" s="301"/>
      <c r="P36" s="301">
        <f>メンバー用紙6!P36</f>
        <v>0</v>
      </c>
      <c r="Q36" s="301"/>
      <c r="R36" s="301"/>
      <c r="S36" s="301"/>
      <c r="T36" s="301"/>
      <c r="U36" s="301"/>
      <c r="V36" s="301"/>
      <c r="W36" s="301"/>
      <c r="X36" s="301"/>
      <c r="Y36" s="301"/>
      <c r="Z36" s="290">
        <f>メンバー用紙6!Z36</f>
        <v>0</v>
      </c>
      <c r="AA36" s="291"/>
      <c r="AB36" s="291"/>
      <c r="AC36" s="291"/>
      <c r="AD36" s="291"/>
      <c r="AE36" s="291"/>
      <c r="AF36" s="292"/>
      <c r="AG36" s="290"/>
      <c r="AH36" s="291"/>
      <c r="AI36" s="290"/>
      <c r="AJ36" s="292"/>
      <c r="AS36" s="2"/>
      <c r="AT36" s="2"/>
    </row>
    <row r="37" spans="1:46" ht="23.45" customHeight="1" x14ac:dyDescent="0.15">
      <c r="A37" s="8">
        <f t="shared" si="0"/>
        <v>24</v>
      </c>
      <c r="B37" s="301">
        <f>メンバー用紙6!B37</f>
        <v>0</v>
      </c>
      <c r="C37" s="301"/>
      <c r="D37" s="301"/>
      <c r="E37" s="301"/>
      <c r="F37" s="301"/>
      <c r="G37" s="301"/>
      <c r="H37" s="301"/>
      <c r="I37" s="301"/>
      <c r="J37" s="301"/>
      <c r="K37" s="301"/>
      <c r="L37" s="301"/>
      <c r="M37" s="301">
        <f>メンバー用紙6!M37</f>
        <v>0</v>
      </c>
      <c r="N37" s="301"/>
      <c r="O37" s="301"/>
      <c r="P37" s="301">
        <f>メンバー用紙6!P37</f>
        <v>0</v>
      </c>
      <c r="Q37" s="301"/>
      <c r="R37" s="301"/>
      <c r="S37" s="301"/>
      <c r="T37" s="301"/>
      <c r="U37" s="301"/>
      <c r="V37" s="301"/>
      <c r="W37" s="301"/>
      <c r="X37" s="301"/>
      <c r="Y37" s="301"/>
      <c r="Z37" s="290">
        <f>メンバー用紙6!Z37</f>
        <v>0</v>
      </c>
      <c r="AA37" s="291"/>
      <c r="AB37" s="291"/>
      <c r="AC37" s="291"/>
      <c r="AD37" s="291"/>
      <c r="AE37" s="291"/>
      <c r="AF37" s="292"/>
      <c r="AG37" s="290"/>
      <c r="AH37" s="291"/>
      <c r="AI37" s="290"/>
      <c r="AJ37" s="292"/>
      <c r="AS37" s="2"/>
      <c r="AT37" s="2"/>
    </row>
    <row r="38" spans="1:46" ht="23.45" customHeight="1" x14ac:dyDescent="0.15">
      <c r="A38" s="8">
        <f t="shared" si="0"/>
        <v>25</v>
      </c>
      <c r="B38" s="301">
        <f>メンバー用紙6!B38</f>
        <v>0</v>
      </c>
      <c r="C38" s="301"/>
      <c r="D38" s="301"/>
      <c r="E38" s="301"/>
      <c r="F38" s="301"/>
      <c r="G38" s="301"/>
      <c r="H38" s="301"/>
      <c r="I38" s="301"/>
      <c r="J38" s="301"/>
      <c r="K38" s="301"/>
      <c r="L38" s="301"/>
      <c r="M38" s="301">
        <f>メンバー用紙6!M38</f>
        <v>0</v>
      </c>
      <c r="N38" s="301"/>
      <c r="O38" s="301"/>
      <c r="P38" s="301">
        <f>メンバー用紙6!P38</f>
        <v>0</v>
      </c>
      <c r="Q38" s="301"/>
      <c r="R38" s="301"/>
      <c r="S38" s="301"/>
      <c r="T38" s="301"/>
      <c r="U38" s="301"/>
      <c r="V38" s="301"/>
      <c r="W38" s="301"/>
      <c r="X38" s="301"/>
      <c r="Y38" s="301"/>
      <c r="Z38" s="290">
        <f>メンバー用紙6!Z38</f>
        <v>0</v>
      </c>
      <c r="AA38" s="291"/>
      <c r="AB38" s="291"/>
      <c r="AC38" s="291"/>
      <c r="AD38" s="291"/>
      <c r="AE38" s="291"/>
      <c r="AF38" s="292"/>
      <c r="AG38" s="290"/>
      <c r="AH38" s="291"/>
      <c r="AI38" s="290"/>
      <c r="AJ38" s="292"/>
      <c r="AS38" s="2"/>
      <c r="AT38" s="2"/>
    </row>
    <row r="39" spans="1:46" x14ac:dyDescent="0.15">
      <c r="AS39" s="2"/>
      <c r="AT39" s="2"/>
    </row>
    <row r="40" spans="1:46" x14ac:dyDescent="0.15">
      <c r="AS40" s="2"/>
      <c r="AT40" s="2"/>
    </row>
    <row r="41" spans="1:46" x14ac:dyDescent="0.15">
      <c r="AS41" s="2"/>
      <c r="AT41" s="2"/>
    </row>
    <row r="42" spans="1:46" x14ac:dyDescent="0.15">
      <c r="AS42" s="2"/>
      <c r="AT42" s="2"/>
    </row>
    <row r="43" spans="1:46" x14ac:dyDescent="0.15">
      <c r="AS43" s="2"/>
      <c r="AT43" s="2"/>
    </row>
    <row r="44" spans="1:46" x14ac:dyDescent="0.15">
      <c r="AS44" s="2"/>
      <c r="AT44" s="2"/>
    </row>
    <row r="45" spans="1:46" x14ac:dyDescent="0.15">
      <c r="AS45" s="2"/>
      <c r="AT45" s="2"/>
    </row>
    <row r="46" spans="1:46" x14ac:dyDescent="0.15">
      <c r="AS46" s="2"/>
      <c r="AT46" s="2"/>
    </row>
    <row r="47" spans="1:46" x14ac:dyDescent="0.15">
      <c r="AS47" s="2"/>
      <c r="AT47" s="2"/>
    </row>
    <row r="48" spans="1:46" x14ac:dyDescent="0.15">
      <c r="AS48" s="2"/>
      <c r="AT48" s="2"/>
    </row>
    <row r="49" spans="45:46" x14ac:dyDescent="0.15">
      <c r="AS49" s="2"/>
      <c r="AT49" s="2"/>
    </row>
    <row r="50" spans="45:46" x14ac:dyDescent="0.15">
      <c r="AS50" s="2"/>
      <c r="AT50" s="2"/>
    </row>
    <row r="51" spans="45:46" x14ac:dyDescent="0.15">
      <c r="AS51" s="2"/>
      <c r="AT51" s="2"/>
    </row>
    <row r="52" spans="45:46" x14ac:dyDescent="0.15">
      <c r="AS52" s="2"/>
      <c r="AT52" s="2"/>
    </row>
    <row r="53" spans="45:46" x14ac:dyDescent="0.15">
      <c r="AS53" s="2"/>
      <c r="AT53" s="2"/>
    </row>
    <row r="54" spans="45:46" x14ac:dyDescent="0.15">
      <c r="AS54" s="2"/>
      <c r="AT54" s="2"/>
    </row>
    <row r="55" spans="45:46" x14ac:dyDescent="0.15">
      <c r="AS55" s="2"/>
      <c r="AT55" s="2"/>
    </row>
    <row r="56" spans="45:46" x14ac:dyDescent="0.15">
      <c r="AS56" s="2"/>
      <c r="AT56" s="2"/>
    </row>
    <row r="57" spans="45:46" x14ac:dyDescent="0.15">
      <c r="AS57" s="2"/>
      <c r="AT57" s="2"/>
    </row>
    <row r="58" spans="45:46" x14ac:dyDescent="0.15">
      <c r="AS58" s="2"/>
      <c r="AT58" s="2"/>
    </row>
    <row r="59" spans="45:46" x14ac:dyDescent="0.15">
      <c r="AS59" s="2"/>
      <c r="AT59" s="2"/>
    </row>
    <row r="60" spans="45:46" x14ac:dyDescent="0.15">
      <c r="AS60" s="2"/>
      <c r="AT60" s="2"/>
    </row>
    <row r="61" spans="45:46" x14ac:dyDescent="0.15">
      <c r="AS61" s="2"/>
      <c r="AT61" s="2"/>
    </row>
    <row r="62" spans="45:46" x14ac:dyDescent="0.15">
      <c r="AS62" s="2"/>
      <c r="AT62" s="2"/>
    </row>
    <row r="63" spans="45:46" x14ac:dyDescent="0.15">
      <c r="AS63" s="2"/>
      <c r="AT63" s="2"/>
    </row>
  </sheetData>
  <mergeCells count="183">
    <mergeCell ref="B8:E8"/>
    <mergeCell ref="F8:I8"/>
    <mergeCell ref="L8:P8"/>
    <mergeCell ref="T8:W8"/>
    <mergeCell ref="X8:AA8"/>
    <mergeCell ref="AD8:AH8"/>
    <mergeCell ref="G1:J1"/>
    <mergeCell ref="K1:AJ1"/>
    <mergeCell ref="K2:AJ2"/>
    <mergeCell ref="B7:E7"/>
    <mergeCell ref="F7:I7"/>
    <mergeCell ref="L7:P7"/>
    <mergeCell ref="T7:W7"/>
    <mergeCell ref="X7:AA7"/>
    <mergeCell ref="AD7:AH7"/>
    <mergeCell ref="B10:E10"/>
    <mergeCell ref="F10:I10"/>
    <mergeCell ref="L10:P10"/>
    <mergeCell ref="T10:W10"/>
    <mergeCell ref="X10:AA10"/>
    <mergeCell ref="AD10:AH10"/>
    <mergeCell ref="B9:E9"/>
    <mergeCell ref="F9:I9"/>
    <mergeCell ref="L9:P9"/>
    <mergeCell ref="T9:W9"/>
    <mergeCell ref="X9:AA9"/>
    <mergeCell ref="AD9:AH9"/>
    <mergeCell ref="B14:L14"/>
    <mergeCell ref="M14:O14"/>
    <mergeCell ref="P14:Y14"/>
    <mergeCell ref="Z14:AF14"/>
    <mergeCell ref="AG14:AH14"/>
    <mergeCell ref="AI14:AJ14"/>
    <mergeCell ref="B13:L13"/>
    <mergeCell ref="M13:O13"/>
    <mergeCell ref="P13:Y13"/>
    <mergeCell ref="Z13:AF13"/>
    <mergeCell ref="AG13:AH13"/>
    <mergeCell ref="AI13:AJ13"/>
    <mergeCell ref="B16:L16"/>
    <mergeCell ref="M16:O16"/>
    <mergeCell ref="P16:Y16"/>
    <mergeCell ref="Z16:AF16"/>
    <mergeCell ref="AG16:AH16"/>
    <mergeCell ref="AI16:AJ16"/>
    <mergeCell ref="B15:L15"/>
    <mergeCell ref="M15:O15"/>
    <mergeCell ref="P15:Y15"/>
    <mergeCell ref="Z15:AF15"/>
    <mergeCell ref="AG15:AH15"/>
    <mergeCell ref="AI15:AJ15"/>
    <mergeCell ref="B18:L18"/>
    <mergeCell ref="M18:O18"/>
    <mergeCell ref="P18:Y18"/>
    <mergeCell ref="Z18:AF18"/>
    <mergeCell ref="AG18:AH18"/>
    <mergeCell ref="AI18:AJ18"/>
    <mergeCell ref="B17:L17"/>
    <mergeCell ref="M17:O17"/>
    <mergeCell ref="P17:Y17"/>
    <mergeCell ref="Z17:AF17"/>
    <mergeCell ref="AG17:AH17"/>
    <mergeCell ref="AI17:AJ17"/>
    <mergeCell ref="B20:L20"/>
    <mergeCell ref="M20:O20"/>
    <mergeCell ref="P20:Y20"/>
    <mergeCell ref="Z20:AF20"/>
    <mergeCell ref="AG20:AH20"/>
    <mergeCell ref="AI20:AJ20"/>
    <mergeCell ref="B19:L19"/>
    <mergeCell ref="M19:O19"/>
    <mergeCell ref="P19:Y19"/>
    <mergeCell ref="Z19:AF19"/>
    <mergeCell ref="AG19:AH19"/>
    <mergeCell ref="AI19:AJ19"/>
    <mergeCell ref="B22:L22"/>
    <mergeCell ref="M22:O22"/>
    <mergeCell ref="P22:Y22"/>
    <mergeCell ref="Z22:AF22"/>
    <mergeCell ref="AG22:AH22"/>
    <mergeCell ref="AI22:AJ22"/>
    <mergeCell ref="B21:L21"/>
    <mergeCell ref="M21:O21"/>
    <mergeCell ref="P21:Y21"/>
    <mergeCell ref="Z21:AF21"/>
    <mergeCell ref="AG21:AH21"/>
    <mergeCell ref="AI21:AJ21"/>
    <mergeCell ref="B24:L24"/>
    <mergeCell ref="M24:O24"/>
    <mergeCell ref="P24:Y24"/>
    <mergeCell ref="Z24:AF24"/>
    <mergeCell ref="AG24:AH24"/>
    <mergeCell ref="AI24:AJ24"/>
    <mergeCell ref="B23:L23"/>
    <mergeCell ref="M23:O23"/>
    <mergeCell ref="P23:Y23"/>
    <mergeCell ref="Z23:AF23"/>
    <mergeCell ref="AG23:AH23"/>
    <mergeCell ref="AI23:AJ23"/>
    <mergeCell ref="B26:L26"/>
    <mergeCell ref="M26:O26"/>
    <mergeCell ref="P26:Y26"/>
    <mergeCell ref="Z26:AF26"/>
    <mergeCell ref="AG26:AH26"/>
    <mergeCell ref="AI26:AJ26"/>
    <mergeCell ref="B25:L25"/>
    <mergeCell ref="M25:O25"/>
    <mergeCell ref="P25:Y25"/>
    <mergeCell ref="Z25:AF25"/>
    <mergeCell ref="AG25:AH25"/>
    <mergeCell ref="AI25:AJ25"/>
    <mergeCell ref="B28:L28"/>
    <mergeCell ref="M28:O28"/>
    <mergeCell ref="P28:Y28"/>
    <mergeCell ref="Z28:AF28"/>
    <mergeCell ref="AG28:AH28"/>
    <mergeCell ref="AI28:AJ28"/>
    <mergeCell ref="B27:L27"/>
    <mergeCell ref="M27:O27"/>
    <mergeCell ref="P27:Y27"/>
    <mergeCell ref="Z27:AF27"/>
    <mergeCell ref="AG27:AH27"/>
    <mergeCell ref="AI27:AJ27"/>
    <mergeCell ref="B30:L30"/>
    <mergeCell ref="M30:O30"/>
    <mergeCell ref="P30:Y30"/>
    <mergeCell ref="Z30:AF30"/>
    <mergeCell ref="AG30:AH30"/>
    <mergeCell ref="AI30:AJ30"/>
    <mergeCell ref="B29:L29"/>
    <mergeCell ref="M29:O29"/>
    <mergeCell ref="P29:Y29"/>
    <mergeCell ref="Z29:AF29"/>
    <mergeCell ref="AG29:AH29"/>
    <mergeCell ref="AI29:AJ29"/>
    <mergeCell ref="B32:L32"/>
    <mergeCell ref="M32:O32"/>
    <mergeCell ref="P32:Y32"/>
    <mergeCell ref="Z32:AF32"/>
    <mergeCell ref="AG32:AH32"/>
    <mergeCell ref="AI32:AJ32"/>
    <mergeCell ref="B31:L31"/>
    <mergeCell ref="M31:O31"/>
    <mergeCell ref="P31:Y31"/>
    <mergeCell ref="Z31:AF31"/>
    <mergeCell ref="AG31:AH31"/>
    <mergeCell ref="AI31:AJ31"/>
    <mergeCell ref="B34:L34"/>
    <mergeCell ref="M34:O34"/>
    <mergeCell ref="P34:Y34"/>
    <mergeCell ref="Z34:AF34"/>
    <mergeCell ref="AG34:AH34"/>
    <mergeCell ref="AI34:AJ34"/>
    <mergeCell ref="B33:L33"/>
    <mergeCell ref="M33:O33"/>
    <mergeCell ref="P33:Y33"/>
    <mergeCell ref="Z33:AF33"/>
    <mergeCell ref="AG33:AH33"/>
    <mergeCell ref="AI33:AJ33"/>
    <mergeCell ref="B36:L36"/>
    <mergeCell ref="M36:O36"/>
    <mergeCell ref="P36:Y36"/>
    <mergeCell ref="Z36:AF36"/>
    <mergeCell ref="AG36:AH36"/>
    <mergeCell ref="AI36:AJ36"/>
    <mergeCell ref="B35:L35"/>
    <mergeCell ref="M35:O35"/>
    <mergeCell ref="P35:Y35"/>
    <mergeCell ref="Z35:AF35"/>
    <mergeCell ref="AG35:AH35"/>
    <mergeCell ref="AI35:AJ35"/>
    <mergeCell ref="B38:L38"/>
    <mergeCell ref="M38:O38"/>
    <mergeCell ref="P38:Y38"/>
    <mergeCell ref="Z38:AF38"/>
    <mergeCell ref="AG38:AH38"/>
    <mergeCell ref="AI38:AJ38"/>
    <mergeCell ref="B37:L37"/>
    <mergeCell ref="M37:O37"/>
    <mergeCell ref="P37:Y37"/>
    <mergeCell ref="Z37:AF37"/>
    <mergeCell ref="AG37:AH37"/>
    <mergeCell ref="AI37:AJ37"/>
  </mergeCells>
  <phoneticPr fontId="1"/>
  <conditionalFormatting sqref="B14:AF38">
    <cfRule type="cellIs" dxfId="0" priority="1" operator="equal">
      <formula>0</formula>
    </cfRule>
  </conditionalFormatting>
  <pageMargins left="0.43307086614173229" right="0.43307086614173229" top="0.55118110236220474" bottom="0.55118110236220474" header="0.31496062992125984" footer="0.31496062992125984"/>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
  <dimension ref="A1:AD39"/>
  <sheetViews>
    <sheetView view="pageBreakPreview" topLeftCell="A28" zoomScaleNormal="100" zoomScaleSheetLayoutView="100" workbookViewId="0"/>
  </sheetViews>
  <sheetFormatPr defaultColWidth="9" defaultRowHeight="18.75" x14ac:dyDescent="0.15"/>
  <cols>
    <col min="1" max="1" width="2" style="18" customWidth="1"/>
    <col min="2" max="3" width="2.125" style="18" customWidth="1"/>
    <col min="4" max="13" width="3.625" style="18" customWidth="1"/>
    <col min="14" max="14" width="1.625" style="18" customWidth="1"/>
    <col min="15" max="18" width="3.625" style="18" customWidth="1"/>
    <col min="19" max="20" width="2.625" style="18" customWidth="1"/>
    <col min="21" max="21" width="4.625" style="18" customWidth="1"/>
    <col min="22" max="23" width="2.625" style="18" customWidth="1"/>
    <col min="24" max="28" width="4.625" style="18" customWidth="1"/>
    <col min="29" max="30" width="3.625" style="18" customWidth="1"/>
    <col min="31" max="16384" width="9" style="18"/>
  </cols>
  <sheetData>
    <row r="1" spans="1:30" ht="20.100000000000001" customHeight="1" x14ac:dyDescent="0.15">
      <c r="A1" s="17"/>
      <c r="B1" s="17"/>
      <c r="C1" s="17"/>
      <c r="D1" s="17"/>
      <c r="E1" s="17"/>
      <c r="G1" s="17"/>
      <c r="H1" s="17"/>
      <c r="I1" s="220" t="s">
        <v>159</v>
      </c>
      <c r="J1" s="220"/>
      <c r="K1" s="220"/>
      <c r="L1" s="220"/>
      <c r="M1" s="220"/>
      <c r="N1" s="220"/>
      <c r="O1" s="220"/>
      <c r="P1" s="220"/>
      <c r="Q1" s="220"/>
      <c r="R1" s="220"/>
      <c r="S1" s="220"/>
      <c r="T1" s="121"/>
      <c r="U1" s="17"/>
      <c r="V1" s="17"/>
      <c r="W1" s="37"/>
      <c r="X1" s="37"/>
      <c r="Y1" s="37" t="s">
        <v>105</v>
      </c>
      <c r="Z1" s="37"/>
      <c r="AA1" s="37"/>
      <c r="AB1" s="37" t="s">
        <v>64</v>
      </c>
      <c r="AC1" s="17"/>
      <c r="AD1" s="17"/>
    </row>
    <row r="2" spans="1:30" ht="20.100000000000001" customHeight="1" x14ac:dyDescent="0.15">
      <c r="A2" s="17"/>
      <c r="B2" s="17"/>
      <c r="C2" s="17"/>
      <c r="E2" s="17"/>
      <c r="G2" s="17"/>
      <c r="H2" s="17"/>
      <c r="I2" s="302" t="s">
        <v>106</v>
      </c>
      <c r="J2" s="302"/>
      <c r="K2" s="302"/>
      <c r="L2" s="302"/>
      <c r="M2" s="302"/>
      <c r="N2" s="302"/>
      <c r="O2" s="302"/>
      <c r="P2" s="302"/>
      <c r="Q2" s="302"/>
      <c r="R2" s="302"/>
      <c r="S2" s="302"/>
      <c r="T2" s="23"/>
      <c r="U2" s="17"/>
      <c r="V2" s="17"/>
      <c r="W2" s="17"/>
      <c r="X2" s="17"/>
      <c r="Y2" s="17"/>
      <c r="Z2" s="17"/>
      <c r="AA2" s="17"/>
      <c r="AB2" s="17"/>
      <c r="AC2" s="17"/>
      <c r="AD2" s="17"/>
    </row>
    <row r="3" spans="1:30" ht="20.100000000000001" customHeight="1" thickBot="1" x14ac:dyDescent="0.2">
      <c r="A3" s="17"/>
      <c r="B3" s="17"/>
      <c r="C3" s="17"/>
      <c r="E3" s="17"/>
      <c r="G3" s="17"/>
      <c r="H3" s="17"/>
      <c r="I3" s="23"/>
      <c r="J3" s="23"/>
      <c r="K3" s="23"/>
      <c r="L3" s="23"/>
      <c r="M3" s="23"/>
      <c r="N3" s="23"/>
      <c r="O3" s="23"/>
      <c r="P3" s="23"/>
      <c r="R3" s="23"/>
      <c r="S3" s="23"/>
      <c r="T3" s="23"/>
      <c r="U3" s="17"/>
      <c r="V3" s="17"/>
      <c r="W3" s="17"/>
      <c r="X3" s="17"/>
      <c r="Y3" s="17"/>
      <c r="Z3" s="17"/>
      <c r="AA3" s="17"/>
      <c r="AB3" s="20" t="s">
        <v>107</v>
      </c>
      <c r="AC3" s="17"/>
      <c r="AD3" s="17"/>
    </row>
    <row r="4" spans="1:30" ht="24.95" customHeight="1" x14ac:dyDescent="0.15">
      <c r="A4" s="17"/>
      <c r="B4" s="303" t="s">
        <v>108</v>
      </c>
      <c r="C4" s="241"/>
      <c r="D4" s="213" t="s">
        <v>109</v>
      </c>
      <c r="E4" s="214"/>
      <c r="F4" s="214"/>
      <c r="G4" s="214"/>
      <c r="H4" s="304"/>
      <c r="I4" s="214" t="s">
        <v>110</v>
      </c>
      <c r="J4" s="214"/>
      <c r="K4" s="240" t="s">
        <v>111</v>
      </c>
      <c r="L4" s="305"/>
      <c r="M4" s="305"/>
      <c r="N4" s="305"/>
      <c r="O4" s="305"/>
      <c r="P4" s="305"/>
      <c r="Q4" s="305"/>
      <c r="R4" s="241"/>
      <c r="S4" s="306" t="s">
        <v>112</v>
      </c>
      <c r="T4" s="307"/>
      <c r="U4" s="308"/>
      <c r="V4" s="306" t="s">
        <v>113</v>
      </c>
      <c r="W4" s="307"/>
      <c r="X4" s="308"/>
      <c r="Y4" s="306" t="s">
        <v>114</v>
      </c>
      <c r="Z4" s="308"/>
      <c r="AA4" s="306" t="s">
        <v>115</v>
      </c>
      <c r="AB4" s="309"/>
      <c r="AC4" s="17"/>
      <c r="AD4" s="17"/>
    </row>
    <row r="5" spans="1:30" ht="24.95" customHeight="1" x14ac:dyDescent="0.15">
      <c r="A5" s="17"/>
      <c r="B5" s="310">
        <v>1</v>
      </c>
      <c r="C5" s="271"/>
      <c r="D5" s="39"/>
      <c r="E5" s="40"/>
      <c r="F5" s="124"/>
      <c r="G5" s="124"/>
      <c r="H5" s="125"/>
      <c r="I5" s="311" t="s">
        <v>116</v>
      </c>
      <c r="J5" s="312"/>
      <c r="K5" s="313" t="s">
        <v>117</v>
      </c>
      <c r="L5" s="314"/>
      <c r="M5" s="314"/>
      <c r="N5" s="314"/>
      <c r="O5" s="314"/>
      <c r="P5" s="314"/>
      <c r="Q5" s="314"/>
      <c r="R5" s="315"/>
      <c r="S5" s="126"/>
      <c r="T5" s="124"/>
      <c r="U5" s="125"/>
      <c r="V5" s="126"/>
      <c r="W5" s="124"/>
      <c r="X5" s="124"/>
      <c r="Y5" s="126"/>
      <c r="Z5" s="125"/>
      <c r="AA5" s="124"/>
      <c r="AB5" s="127"/>
      <c r="AC5" s="17"/>
      <c r="AD5" s="17"/>
    </row>
    <row r="6" spans="1:30" ht="24.95" customHeight="1" x14ac:dyDescent="0.15">
      <c r="A6" s="17"/>
      <c r="B6" s="310">
        <v>2</v>
      </c>
      <c r="C6" s="271"/>
      <c r="D6" s="39"/>
      <c r="E6" s="40"/>
      <c r="F6" s="40"/>
      <c r="G6" s="40"/>
      <c r="H6" s="95"/>
      <c r="I6" s="311" t="s">
        <v>116</v>
      </c>
      <c r="J6" s="312"/>
      <c r="K6" s="39"/>
      <c r="L6" s="40"/>
      <c r="M6" s="40"/>
      <c r="N6" s="40"/>
      <c r="O6" s="40"/>
      <c r="P6" s="40"/>
      <c r="Q6" s="40" t="s">
        <v>118</v>
      </c>
      <c r="R6" s="95"/>
      <c r="S6" s="39"/>
      <c r="T6" s="40"/>
      <c r="U6" s="95"/>
      <c r="V6" s="39"/>
      <c r="W6" s="40"/>
      <c r="X6" s="40"/>
      <c r="Y6" s="39"/>
      <c r="Z6" s="95"/>
      <c r="AA6" s="40"/>
      <c r="AB6" s="128"/>
      <c r="AC6" s="17"/>
      <c r="AD6" s="17"/>
    </row>
    <row r="7" spans="1:30" ht="24.95" customHeight="1" x14ac:dyDescent="0.15">
      <c r="A7" s="17"/>
      <c r="B7" s="310">
        <v>3</v>
      </c>
      <c r="C7" s="271"/>
      <c r="D7" s="39"/>
      <c r="E7" s="40"/>
      <c r="F7" s="40"/>
      <c r="G7" s="40"/>
      <c r="H7" s="95"/>
      <c r="I7" s="311" t="s">
        <v>116</v>
      </c>
      <c r="J7" s="312"/>
      <c r="K7" s="39"/>
      <c r="L7" s="40"/>
      <c r="M7" s="40"/>
      <c r="N7" s="40"/>
      <c r="O7" s="40"/>
      <c r="P7" s="40"/>
      <c r="Q7" s="40" t="s">
        <v>118</v>
      </c>
      <c r="R7" s="95"/>
      <c r="S7" s="39"/>
      <c r="T7" s="40"/>
      <c r="U7" s="95"/>
      <c r="V7" s="39"/>
      <c r="W7" s="40"/>
      <c r="X7" s="40"/>
      <c r="Y7" s="39"/>
      <c r="Z7" s="95"/>
      <c r="AA7" s="40"/>
      <c r="AB7" s="128"/>
      <c r="AC7" s="17"/>
      <c r="AD7" s="17"/>
    </row>
    <row r="8" spans="1:30" ht="24.95" customHeight="1" x14ac:dyDescent="0.15">
      <c r="A8" s="17"/>
      <c r="B8" s="310">
        <v>4</v>
      </c>
      <c r="C8" s="271"/>
      <c r="D8" s="39"/>
      <c r="E8" s="40"/>
      <c r="F8" s="40"/>
      <c r="G8" s="40"/>
      <c r="H8" s="95"/>
      <c r="I8" s="311" t="s">
        <v>116</v>
      </c>
      <c r="J8" s="312"/>
      <c r="K8" s="39"/>
      <c r="L8" s="40"/>
      <c r="M8" s="40"/>
      <c r="N8" s="40"/>
      <c r="O8" s="40"/>
      <c r="P8" s="40"/>
      <c r="Q8" s="40" t="s">
        <v>118</v>
      </c>
      <c r="R8" s="95"/>
      <c r="S8" s="39"/>
      <c r="T8" s="40"/>
      <c r="U8" s="95"/>
      <c r="V8" s="39"/>
      <c r="W8" s="40"/>
      <c r="X8" s="40"/>
      <c r="Y8" s="39"/>
      <c r="Z8" s="95"/>
      <c r="AA8" s="40"/>
      <c r="AB8" s="128"/>
      <c r="AC8" s="17"/>
      <c r="AD8" s="17"/>
    </row>
    <row r="9" spans="1:30" ht="24.95" customHeight="1" x14ac:dyDescent="0.15">
      <c r="A9" s="17"/>
      <c r="B9" s="310">
        <v>5</v>
      </c>
      <c r="C9" s="271"/>
      <c r="D9" s="39"/>
      <c r="E9" s="40"/>
      <c r="F9" s="40"/>
      <c r="G9" s="40"/>
      <c r="H9" s="95"/>
      <c r="I9" s="311" t="s">
        <v>116</v>
      </c>
      <c r="J9" s="312"/>
      <c r="K9" s="39"/>
      <c r="L9" s="40"/>
      <c r="M9" s="40"/>
      <c r="N9" s="40"/>
      <c r="O9" s="40"/>
      <c r="P9" s="40"/>
      <c r="Q9" s="40" t="s">
        <v>118</v>
      </c>
      <c r="R9" s="95"/>
      <c r="S9" s="39"/>
      <c r="T9" s="40"/>
      <c r="U9" s="95"/>
      <c r="V9" s="39"/>
      <c r="W9" s="40"/>
      <c r="X9" s="40"/>
      <c r="Y9" s="39"/>
      <c r="Z9" s="95"/>
      <c r="AA9" s="40"/>
      <c r="AB9" s="128"/>
      <c r="AC9" s="17"/>
      <c r="AD9" s="17"/>
    </row>
    <row r="10" spans="1:30" ht="24.95" customHeight="1" x14ac:dyDescent="0.15">
      <c r="A10" s="17"/>
      <c r="B10" s="310">
        <v>6</v>
      </c>
      <c r="C10" s="271"/>
      <c r="D10" s="39"/>
      <c r="E10" s="40"/>
      <c r="F10" s="40"/>
      <c r="G10" s="40"/>
      <c r="H10" s="95"/>
      <c r="I10" s="311" t="s">
        <v>116</v>
      </c>
      <c r="J10" s="312"/>
      <c r="K10" s="39"/>
      <c r="L10" s="40"/>
      <c r="M10" s="40"/>
      <c r="N10" s="40"/>
      <c r="O10" s="40"/>
      <c r="P10" s="40"/>
      <c r="Q10" s="40" t="s">
        <v>118</v>
      </c>
      <c r="R10" s="95"/>
      <c r="S10" s="39"/>
      <c r="T10" s="40"/>
      <c r="U10" s="95"/>
      <c r="V10" s="39"/>
      <c r="W10" s="40"/>
      <c r="X10" s="40"/>
      <c r="Y10" s="39"/>
      <c r="Z10" s="95"/>
      <c r="AA10" s="40"/>
      <c r="AB10" s="128"/>
      <c r="AC10" s="17"/>
      <c r="AD10" s="17"/>
    </row>
    <row r="11" spans="1:30" ht="24.95" customHeight="1" x14ac:dyDescent="0.15">
      <c r="A11" s="17"/>
      <c r="B11" s="310">
        <v>7</v>
      </c>
      <c r="C11" s="271"/>
      <c r="D11" s="39"/>
      <c r="E11" s="40"/>
      <c r="F11" s="40"/>
      <c r="G11" s="40"/>
      <c r="H11" s="95"/>
      <c r="I11" s="311" t="s">
        <v>116</v>
      </c>
      <c r="J11" s="312"/>
      <c r="K11" s="39"/>
      <c r="L11" s="40"/>
      <c r="M11" s="40"/>
      <c r="N11" s="40"/>
      <c r="O11" s="40"/>
      <c r="P11" s="40"/>
      <c r="Q11" s="40" t="s">
        <v>118</v>
      </c>
      <c r="R11" s="95"/>
      <c r="S11" s="39"/>
      <c r="T11" s="40"/>
      <c r="U11" s="95"/>
      <c r="V11" s="39"/>
      <c r="W11" s="40"/>
      <c r="X11" s="40"/>
      <c r="Y11" s="39"/>
      <c r="Z11" s="95"/>
      <c r="AA11" s="40"/>
      <c r="AB11" s="128"/>
      <c r="AC11" s="17"/>
      <c r="AD11" s="17"/>
    </row>
    <row r="12" spans="1:30" ht="24.95" customHeight="1" x14ac:dyDescent="0.15">
      <c r="A12" s="17"/>
      <c r="B12" s="310">
        <v>8</v>
      </c>
      <c r="C12" s="271"/>
      <c r="D12" s="39"/>
      <c r="E12" s="40"/>
      <c r="F12" s="40"/>
      <c r="G12" s="40"/>
      <c r="H12" s="95"/>
      <c r="I12" s="311" t="s">
        <v>116</v>
      </c>
      <c r="J12" s="312"/>
      <c r="K12" s="39"/>
      <c r="L12" s="40"/>
      <c r="M12" s="40"/>
      <c r="N12" s="40"/>
      <c r="O12" s="40"/>
      <c r="P12" s="40"/>
      <c r="Q12" s="40" t="s">
        <v>118</v>
      </c>
      <c r="R12" s="95"/>
      <c r="S12" s="39"/>
      <c r="T12" s="40"/>
      <c r="U12" s="95"/>
      <c r="V12" s="39"/>
      <c r="W12" s="40"/>
      <c r="X12" s="40"/>
      <c r="Y12" s="39"/>
      <c r="Z12" s="95"/>
      <c r="AA12" s="40"/>
      <c r="AB12" s="128"/>
      <c r="AC12" s="17"/>
      <c r="AD12" s="17"/>
    </row>
    <row r="13" spans="1:30" ht="24.95" customHeight="1" x14ac:dyDescent="0.15">
      <c r="A13" s="17"/>
      <c r="B13" s="310">
        <v>9</v>
      </c>
      <c r="C13" s="271"/>
      <c r="D13" s="39"/>
      <c r="E13" s="40"/>
      <c r="F13" s="40"/>
      <c r="G13" s="40"/>
      <c r="H13" s="95"/>
      <c r="I13" s="311" t="s">
        <v>116</v>
      </c>
      <c r="J13" s="312"/>
      <c r="K13" s="39"/>
      <c r="L13" s="40"/>
      <c r="M13" s="40"/>
      <c r="N13" s="40"/>
      <c r="O13" s="40"/>
      <c r="P13" s="40"/>
      <c r="Q13" s="40" t="s">
        <v>118</v>
      </c>
      <c r="R13" s="95"/>
      <c r="S13" s="39"/>
      <c r="T13" s="40"/>
      <c r="U13" s="95"/>
      <c r="V13" s="39"/>
      <c r="W13" s="40"/>
      <c r="X13" s="40"/>
      <c r="Y13" s="39"/>
      <c r="Z13" s="95"/>
      <c r="AA13" s="40"/>
      <c r="AB13" s="128"/>
      <c r="AC13" s="17"/>
      <c r="AD13" s="17"/>
    </row>
    <row r="14" spans="1:30" ht="24.95" customHeight="1" x14ac:dyDescent="0.15">
      <c r="A14" s="129"/>
      <c r="B14" s="310">
        <v>10</v>
      </c>
      <c r="C14" s="271"/>
      <c r="D14" s="39"/>
      <c r="E14" s="40"/>
      <c r="F14" s="40"/>
      <c r="G14" s="40"/>
      <c r="H14" s="95"/>
      <c r="I14" s="311" t="s">
        <v>116</v>
      </c>
      <c r="J14" s="312"/>
      <c r="K14" s="39"/>
      <c r="L14" s="40"/>
      <c r="M14" s="40"/>
      <c r="N14" s="40"/>
      <c r="O14" s="40"/>
      <c r="P14" s="40"/>
      <c r="Q14" s="40" t="s">
        <v>118</v>
      </c>
      <c r="R14" s="95"/>
      <c r="S14" s="39"/>
      <c r="T14" s="40"/>
      <c r="U14" s="95"/>
      <c r="V14" s="39"/>
      <c r="W14" s="40"/>
      <c r="X14" s="40"/>
      <c r="Y14" s="39"/>
      <c r="Z14" s="95"/>
      <c r="AA14" s="40"/>
      <c r="AB14" s="128"/>
      <c r="AC14" s="17"/>
      <c r="AD14" s="17"/>
    </row>
    <row r="15" spans="1:30" ht="24.95" customHeight="1" x14ac:dyDescent="0.15">
      <c r="A15" s="129"/>
      <c r="B15" s="310">
        <v>11</v>
      </c>
      <c r="C15" s="271"/>
      <c r="D15" s="39"/>
      <c r="E15" s="40"/>
      <c r="F15" s="40"/>
      <c r="G15" s="40"/>
      <c r="H15" s="95"/>
      <c r="I15" s="311" t="s">
        <v>116</v>
      </c>
      <c r="J15" s="312"/>
      <c r="K15" s="39"/>
      <c r="L15" s="40"/>
      <c r="M15" s="40"/>
      <c r="N15" s="40"/>
      <c r="O15" s="40"/>
      <c r="P15" s="40"/>
      <c r="Q15" s="40" t="s">
        <v>118</v>
      </c>
      <c r="R15" s="95"/>
      <c r="S15" s="39"/>
      <c r="T15" s="40"/>
      <c r="U15" s="95"/>
      <c r="V15" s="39"/>
      <c r="W15" s="40"/>
      <c r="X15" s="40"/>
      <c r="Y15" s="39"/>
      <c r="Z15" s="95"/>
      <c r="AA15" s="40"/>
      <c r="AB15" s="128"/>
      <c r="AC15" s="17"/>
      <c r="AD15" s="17"/>
    </row>
    <row r="16" spans="1:30" ht="24.95" customHeight="1" x14ac:dyDescent="0.15">
      <c r="A16" s="129"/>
      <c r="B16" s="310">
        <v>12</v>
      </c>
      <c r="C16" s="271"/>
      <c r="D16" s="39"/>
      <c r="E16" s="40"/>
      <c r="F16" s="40"/>
      <c r="G16" s="40"/>
      <c r="H16" s="95"/>
      <c r="I16" s="311" t="s">
        <v>116</v>
      </c>
      <c r="J16" s="312"/>
      <c r="K16" s="39"/>
      <c r="L16" s="40"/>
      <c r="M16" s="40"/>
      <c r="N16" s="40"/>
      <c r="O16" s="40"/>
      <c r="P16" s="40"/>
      <c r="Q16" s="40" t="s">
        <v>118</v>
      </c>
      <c r="R16" s="95"/>
      <c r="S16" s="39"/>
      <c r="T16" s="40"/>
      <c r="U16" s="95"/>
      <c r="V16" s="39"/>
      <c r="W16" s="40"/>
      <c r="X16" s="40"/>
      <c r="Y16" s="39"/>
      <c r="Z16" s="95"/>
      <c r="AA16" s="40"/>
      <c r="AB16" s="128"/>
      <c r="AC16" s="17"/>
      <c r="AD16" s="17"/>
    </row>
    <row r="17" spans="1:30" ht="24.95" customHeight="1" x14ac:dyDescent="0.15">
      <c r="A17" s="129"/>
      <c r="B17" s="310">
        <v>13</v>
      </c>
      <c r="C17" s="271"/>
      <c r="D17" s="39"/>
      <c r="E17" s="40"/>
      <c r="F17" s="40"/>
      <c r="G17" s="40"/>
      <c r="H17" s="95"/>
      <c r="I17" s="311" t="s">
        <v>116</v>
      </c>
      <c r="J17" s="312"/>
      <c r="K17" s="39"/>
      <c r="L17" s="40"/>
      <c r="M17" s="40"/>
      <c r="N17" s="40"/>
      <c r="O17" s="40"/>
      <c r="P17" s="40"/>
      <c r="Q17" s="40" t="s">
        <v>118</v>
      </c>
      <c r="R17" s="95"/>
      <c r="S17" s="39"/>
      <c r="T17" s="40"/>
      <c r="U17" s="95"/>
      <c r="V17" s="39"/>
      <c r="W17" s="40"/>
      <c r="X17" s="40"/>
      <c r="Y17" s="39"/>
      <c r="Z17" s="95"/>
      <c r="AA17" s="40"/>
      <c r="AB17" s="128"/>
      <c r="AC17" s="17"/>
      <c r="AD17" s="17"/>
    </row>
    <row r="18" spans="1:30" ht="24.95" customHeight="1" x14ac:dyDescent="0.15">
      <c r="A18" s="129"/>
      <c r="B18" s="310">
        <v>14</v>
      </c>
      <c r="C18" s="271"/>
      <c r="D18" s="39"/>
      <c r="E18" s="40"/>
      <c r="F18" s="40"/>
      <c r="G18" s="40"/>
      <c r="H18" s="95"/>
      <c r="I18" s="311" t="s">
        <v>116</v>
      </c>
      <c r="J18" s="312"/>
      <c r="K18" s="39"/>
      <c r="L18" s="40"/>
      <c r="M18" s="40"/>
      <c r="N18" s="40"/>
      <c r="O18" s="40"/>
      <c r="P18" s="40"/>
      <c r="Q18" s="40" t="s">
        <v>118</v>
      </c>
      <c r="R18" s="95"/>
      <c r="S18" s="39"/>
      <c r="T18" s="40"/>
      <c r="U18" s="95"/>
      <c r="V18" s="39"/>
      <c r="W18" s="40"/>
      <c r="X18" s="40"/>
      <c r="Y18" s="39"/>
      <c r="Z18" s="95"/>
      <c r="AA18" s="40"/>
      <c r="AB18" s="128"/>
      <c r="AC18" s="17"/>
      <c r="AD18" s="17"/>
    </row>
    <row r="19" spans="1:30" ht="24.95" customHeight="1" x14ac:dyDescent="0.15">
      <c r="A19" s="129"/>
      <c r="B19" s="310">
        <v>15</v>
      </c>
      <c r="C19" s="271"/>
      <c r="D19" s="33"/>
      <c r="E19" s="32"/>
      <c r="F19" s="32"/>
      <c r="G19" s="32"/>
      <c r="H19" s="38"/>
      <c r="I19" s="311" t="s">
        <v>116</v>
      </c>
      <c r="J19" s="312"/>
      <c r="K19" s="33"/>
      <c r="L19" s="32"/>
      <c r="M19" s="32"/>
      <c r="N19" s="32"/>
      <c r="O19" s="32"/>
      <c r="P19" s="32"/>
      <c r="Q19" s="32" t="s">
        <v>118</v>
      </c>
      <c r="R19" s="38"/>
      <c r="S19" s="33"/>
      <c r="T19" s="32"/>
      <c r="U19" s="38"/>
      <c r="V19" s="33"/>
      <c r="W19" s="32"/>
      <c r="X19" s="32"/>
      <c r="Y19" s="33"/>
      <c r="Z19" s="38"/>
      <c r="AA19" s="32"/>
      <c r="AB19" s="36"/>
      <c r="AC19" s="17"/>
      <c r="AD19" s="17"/>
    </row>
    <row r="20" spans="1:30" ht="24.95" customHeight="1" x14ac:dyDescent="0.15">
      <c r="A20" s="129"/>
      <c r="B20" s="310">
        <v>16</v>
      </c>
      <c r="C20" s="271"/>
      <c r="D20" s="39"/>
      <c r="E20" s="40"/>
      <c r="F20" s="40"/>
      <c r="G20" s="40"/>
      <c r="H20" s="95"/>
      <c r="I20" s="311" t="s">
        <v>116</v>
      </c>
      <c r="J20" s="312"/>
      <c r="K20" s="39"/>
      <c r="L20" s="40"/>
      <c r="M20" s="40"/>
      <c r="N20" s="40"/>
      <c r="O20" s="40"/>
      <c r="P20" s="40"/>
      <c r="Q20" s="40" t="s">
        <v>118</v>
      </c>
      <c r="R20" s="95"/>
      <c r="S20" s="39"/>
      <c r="T20" s="40"/>
      <c r="U20" s="95"/>
      <c r="V20" s="39"/>
      <c r="W20" s="40"/>
      <c r="X20" s="40"/>
      <c r="Y20" s="39"/>
      <c r="Z20" s="95"/>
      <c r="AA20" s="40"/>
      <c r="AB20" s="128"/>
      <c r="AC20" s="17"/>
      <c r="AD20" s="17"/>
    </row>
    <row r="21" spans="1:30" ht="24.95" customHeight="1" x14ac:dyDescent="0.15">
      <c r="A21" s="129"/>
      <c r="B21" s="310">
        <v>17</v>
      </c>
      <c r="C21" s="271"/>
      <c r="D21" s="39"/>
      <c r="E21" s="40"/>
      <c r="F21" s="40"/>
      <c r="G21" s="40"/>
      <c r="H21" s="95"/>
      <c r="I21" s="311" t="s">
        <v>116</v>
      </c>
      <c r="J21" s="312"/>
      <c r="K21" s="39"/>
      <c r="L21" s="40"/>
      <c r="M21" s="40"/>
      <c r="N21" s="40"/>
      <c r="O21" s="40"/>
      <c r="P21" s="40"/>
      <c r="Q21" s="40" t="s">
        <v>118</v>
      </c>
      <c r="R21" s="95"/>
      <c r="S21" s="39"/>
      <c r="T21" s="40"/>
      <c r="U21" s="95"/>
      <c r="V21" s="39"/>
      <c r="W21" s="40"/>
      <c r="X21" s="40"/>
      <c r="Y21" s="39"/>
      <c r="Z21" s="95"/>
      <c r="AA21" s="40"/>
      <c r="AB21" s="128"/>
      <c r="AC21" s="17"/>
      <c r="AD21" s="17"/>
    </row>
    <row r="22" spans="1:30" ht="24.95" customHeight="1" x14ac:dyDescent="0.15">
      <c r="A22" s="129"/>
      <c r="B22" s="310">
        <v>18</v>
      </c>
      <c r="C22" s="271"/>
      <c r="D22" s="39"/>
      <c r="E22" s="40"/>
      <c r="F22" s="40"/>
      <c r="G22" s="40"/>
      <c r="H22" s="95"/>
      <c r="I22" s="311" t="s">
        <v>116</v>
      </c>
      <c r="J22" s="312"/>
      <c r="K22" s="39"/>
      <c r="L22" s="40"/>
      <c r="M22" s="40"/>
      <c r="N22" s="40"/>
      <c r="O22" s="40"/>
      <c r="P22" s="40"/>
      <c r="Q22" s="40" t="s">
        <v>118</v>
      </c>
      <c r="R22" s="95"/>
      <c r="S22" s="39"/>
      <c r="T22" s="40"/>
      <c r="U22" s="95"/>
      <c r="V22" s="39"/>
      <c r="W22" s="40"/>
      <c r="X22" s="40"/>
      <c r="Y22" s="39"/>
      <c r="Z22" s="95"/>
      <c r="AA22" s="40"/>
      <c r="AB22" s="128"/>
      <c r="AC22" s="17"/>
      <c r="AD22" s="17"/>
    </row>
    <row r="23" spans="1:30" ht="24.95" customHeight="1" x14ac:dyDescent="0.15">
      <c r="A23" s="129"/>
      <c r="B23" s="310">
        <v>19</v>
      </c>
      <c r="C23" s="271"/>
      <c r="D23" s="39"/>
      <c r="E23" s="40"/>
      <c r="F23" s="40"/>
      <c r="G23" s="40"/>
      <c r="H23" s="95"/>
      <c r="I23" s="311" t="s">
        <v>116</v>
      </c>
      <c r="J23" s="312"/>
      <c r="K23" s="39"/>
      <c r="L23" s="40"/>
      <c r="M23" s="40"/>
      <c r="N23" s="40"/>
      <c r="O23" s="40"/>
      <c r="P23" s="40"/>
      <c r="Q23" s="40" t="s">
        <v>118</v>
      </c>
      <c r="R23" s="95"/>
      <c r="S23" s="39"/>
      <c r="T23" s="40"/>
      <c r="U23" s="95"/>
      <c r="V23" s="39"/>
      <c r="W23" s="40"/>
      <c r="X23" s="40"/>
      <c r="Y23" s="39"/>
      <c r="Z23" s="95"/>
      <c r="AA23" s="40"/>
      <c r="AB23" s="128"/>
      <c r="AC23" s="17"/>
      <c r="AD23" s="17"/>
    </row>
    <row r="24" spans="1:30" ht="24.95" customHeight="1" x14ac:dyDescent="0.15">
      <c r="A24" s="129"/>
      <c r="B24" s="310">
        <v>20</v>
      </c>
      <c r="C24" s="271"/>
      <c r="D24" s="33"/>
      <c r="E24" s="32"/>
      <c r="F24" s="32"/>
      <c r="G24" s="32"/>
      <c r="H24" s="38"/>
      <c r="I24" s="316" t="s">
        <v>116</v>
      </c>
      <c r="J24" s="317"/>
      <c r="K24" s="33"/>
      <c r="L24" s="32"/>
      <c r="M24" s="32"/>
      <c r="N24" s="32"/>
      <c r="O24" s="32"/>
      <c r="P24" s="32"/>
      <c r="Q24" s="32" t="s">
        <v>118</v>
      </c>
      <c r="R24" s="38"/>
      <c r="S24" s="33"/>
      <c r="T24" s="32"/>
      <c r="U24" s="38"/>
      <c r="V24" s="33"/>
      <c r="W24" s="32"/>
      <c r="X24" s="32"/>
      <c r="Y24" s="33"/>
      <c r="Z24" s="38"/>
      <c r="AA24" s="32"/>
      <c r="AB24" s="36"/>
      <c r="AC24" s="17"/>
      <c r="AD24" s="17"/>
    </row>
    <row r="25" spans="1:30" ht="24.95" customHeight="1" x14ac:dyDescent="0.15">
      <c r="A25" s="129"/>
      <c r="B25" s="310">
        <v>21</v>
      </c>
      <c r="C25" s="271"/>
      <c r="D25" s="39"/>
      <c r="E25" s="40"/>
      <c r="F25" s="40"/>
      <c r="G25" s="40"/>
      <c r="H25" s="95"/>
      <c r="I25" s="311" t="s">
        <v>116</v>
      </c>
      <c r="J25" s="312"/>
      <c r="K25" s="39"/>
      <c r="L25" s="40"/>
      <c r="M25" s="40"/>
      <c r="N25" s="40"/>
      <c r="O25" s="40"/>
      <c r="P25" s="40"/>
      <c r="Q25" s="40" t="s">
        <v>118</v>
      </c>
      <c r="R25" s="95"/>
      <c r="S25" s="39"/>
      <c r="T25" s="40"/>
      <c r="U25" s="95"/>
      <c r="V25" s="39"/>
      <c r="W25" s="40"/>
      <c r="X25" s="40"/>
      <c r="Y25" s="39"/>
      <c r="Z25" s="95"/>
      <c r="AA25" s="40"/>
      <c r="AB25" s="128"/>
      <c r="AC25" s="17"/>
      <c r="AD25" s="17"/>
    </row>
    <row r="26" spans="1:30" ht="24.95" customHeight="1" x14ac:dyDescent="0.15">
      <c r="A26" s="129"/>
      <c r="B26" s="310">
        <v>22</v>
      </c>
      <c r="C26" s="271"/>
      <c r="D26" s="39"/>
      <c r="E26" s="40"/>
      <c r="F26" s="40"/>
      <c r="G26" s="40"/>
      <c r="H26" s="95"/>
      <c r="I26" s="311" t="s">
        <v>116</v>
      </c>
      <c r="J26" s="312"/>
      <c r="K26" s="39"/>
      <c r="L26" s="40"/>
      <c r="M26" s="40"/>
      <c r="N26" s="40"/>
      <c r="O26" s="40"/>
      <c r="P26" s="40"/>
      <c r="Q26" s="40" t="s">
        <v>118</v>
      </c>
      <c r="R26" s="95"/>
      <c r="S26" s="39"/>
      <c r="T26" s="40"/>
      <c r="U26" s="95"/>
      <c r="V26" s="39"/>
      <c r="W26" s="40"/>
      <c r="X26" s="40"/>
      <c r="Y26" s="39"/>
      <c r="Z26" s="95"/>
      <c r="AA26" s="40"/>
      <c r="AB26" s="128"/>
      <c r="AC26" s="17"/>
      <c r="AD26" s="17"/>
    </row>
    <row r="27" spans="1:30" ht="24.95" customHeight="1" x14ac:dyDescent="0.15">
      <c r="A27" s="129"/>
      <c r="B27" s="310">
        <v>23</v>
      </c>
      <c r="C27" s="271"/>
      <c r="D27" s="39"/>
      <c r="E27" s="40"/>
      <c r="F27" s="40"/>
      <c r="G27" s="40"/>
      <c r="H27" s="95"/>
      <c r="I27" s="311" t="s">
        <v>116</v>
      </c>
      <c r="J27" s="312"/>
      <c r="K27" s="39"/>
      <c r="L27" s="40"/>
      <c r="M27" s="40"/>
      <c r="N27" s="40"/>
      <c r="O27" s="40"/>
      <c r="P27" s="40"/>
      <c r="Q27" s="40" t="s">
        <v>118</v>
      </c>
      <c r="R27" s="95"/>
      <c r="S27" s="39"/>
      <c r="T27" s="40"/>
      <c r="U27" s="95"/>
      <c r="V27" s="39"/>
      <c r="W27" s="40"/>
      <c r="X27" s="40"/>
      <c r="Y27" s="39"/>
      <c r="Z27" s="95"/>
      <c r="AA27" s="40"/>
      <c r="AB27" s="128"/>
      <c r="AC27" s="17"/>
      <c r="AD27" s="17"/>
    </row>
    <row r="28" spans="1:30" ht="24.95" customHeight="1" x14ac:dyDescent="0.15">
      <c r="A28" s="129"/>
      <c r="B28" s="310">
        <v>24</v>
      </c>
      <c r="C28" s="271"/>
      <c r="D28" s="39"/>
      <c r="E28" s="40"/>
      <c r="F28" s="40"/>
      <c r="G28" s="40"/>
      <c r="H28" s="95"/>
      <c r="I28" s="311" t="s">
        <v>116</v>
      </c>
      <c r="J28" s="312"/>
      <c r="K28" s="39"/>
      <c r="L28" s="40"/>
      <c r="M28" s="40"/>
      <c r="N28" s="40"/>
      <c r="O28" s="40"/>
      <c r="P28" s="40"/>
      <c r="Q28" s="40" t="s">
        <v>118</v>
      </c>
      <c r="R28" s="95"/>
      <c r="S28" s="39"/>
      <c r="T28" s="40"/>
      <c r="U28" s="95"/>
      <c r="V28" s="39"/>
      <c r="W28" s="40"/>
      <c r="X28" s="40"/>
      <c r="Y28" s="39"/>
      <c r="Z28" s="95"/>
      <c r="AA28" s="40"/>
      <c r="AB28" s="128"/>
      <c r="AC28" s="17"/>
      <c r="AD28" s="17"/>
    </row>
    <row r="29" spans="1:30" ht="24.95" customHeight="1" thickBot="1" x14ac:dyDescent="0.2">
      <c r="A29" s="129"/>
      <c r="B29" s="318">
        <v>25</v>
      </c>
      <c r="C29" s="319"/>
      <c r="D29" s="51"/>
      <c r="E29" s="50"/>
      <c r="F29" s="50"/>
      <c r="G29" s="50"/>
      <c r="H29" s="74"/>
      <c r="I29" s="320" t="s">
        <v>116</v>
      </c>
      <c r="J29" s="321"/>
      <c r="K29" s="51"/>
      <c r="L29" s="50"/>
      <c r="M29" s="50"/>
      <c r="N29" s="50"/>
      <c r="O29" s="50"/>
      <c r="P29" s="50"/>
      <c r="Q29" s="50" t="s">
        <v>118</v>
      </c>
      <c r="R29" s="74"/>
      <c r="S29" s="51"/>
      <c r="T29" s="50"/>
      <c r="U29" s="74"/>
      <c r="V29" s="51"/>
      <c r="W29" s="50"/>
      <c r="X29" s="50"/>
      <c r="Y29" s="51"/>
      <c r="Z29" s="74"/>
      <c r="AA29" s="50"/>
      <c r="AB29" s="78"/>
      <c r="AC29" s="17"/>
      <c r="AD29" s="17"/>
    </row>
    <row r="30" spans="1:30" ht="20.100000000000001" customHeight="1" x14ac:dyDescent="0.15">
      <c r="A30" s="129"/>
      <c r="E30" s="17"/>
      <c r="F30" s="17"/>
      <c r="G30" s="17"/>
      <c r="H30" s="17"/>
      <c r="I30" s="17"/>
      <c r="J30" s="17"/>
      <c r="K30" s="17"/>
      <c r="L30" s="17"/>
      <c r="M30" s="17"/>
      <c r="N30" s="17"/>
      <c r="O30" s="17"/>
      <c r="P30" s="17"/>
      <c r="Q30" s="17"/>
      <c r="R30" s="17"/>
      <c r="S30" s="17"/>
      <c r="T30" s="17"/>
      <c r="U30" s="17"/>
      <c r="V30" s="17"/>
      <c r="W30" s="17"/>
      <c r="X30" s="17"/>
      <c r="Y30" s="17"/>
      <c r="Z30" s="17"/>
      <c r="AA30" s="17"/>
      <c r="AB30" s="130" t="s">
        <v>119</v>
      </c>
    </row>
    <row r="31" spans="1:30" ht="20.100000000000001" customHeight="1" x14ac:dyDescent="0.15">
      <c r="A31" s="129"/>
      <c r="B31" s="129" t="s">
        <v>120</v>
      </c>
      <c r="C31" s="129"/>
      <c r="D31" s="17" t="s">
        <v>121</v>
      </c>
      <c r="E31" s="17"/>
      <c r="F31" s="17"/>
      <c r="G31" s="17"/>
      <c r="H31" s="17"/>
      <c r="I31" s="17"/>
      <c r="J31" s="17"/>
      <c r="K31" s="17"/>
      <c r="L31" s="17"/>
      <c r="M31" s="17"/>
      <c r="N31" s="17"/>
      <c r="O31" s="17"/>
      <c r="P31" s="17"/>
      <c r="Q31" s="17"/>
      <c r="R31" s="17"/>
      <c r="S31" s="17"/>
      <c r="T31" s="17"/>
      <c r="U31" s="17"/>
      <c r="V31" s="17"/>
      <c r="W31" s="17"/>
      <c r="X31" s="17"/>
      <c r="Y31" s="17"/>
      <c r="Z31" s="17"/>
      <c r="AA31" s="17"/>
      <c r="AB31" s="131"/>
    </row>
    <row r="32" spans="1:30" ht="18" customHeight="1" x14ac:dyDescent="0.15">
      <c r="A32" s="129"/>
      <c r="B32" s="132"/>
      <c r="C32" s="133" t="s">
        <v>122</v>
      </c>
      <c r="D32" s="34"/>
      <c r="E32" s="34"/>
      <c r="F32" s="34"/>
      <c r="G32" s="133"/>
      <c r="H32" s="133"/>
      <c r="I32" s="133"/>
      <c r="J32" s="133"/>
      <c r="K32" s="133"/>
      <c r="L32" s="133"/>
      <c r="M32" s="133" t="s">
        <v>123</v>
      </c>
      <c r="N32" s="34"/>
      <c r="O32" s="34"/>
      <c r="P32" s="34"/>
      <c r="Q32" s="133"/>
      <c r="R32" s="133"/>
      <c r="S32" s="34"/>
      <c r="T32" s="133"/>
      <c r="U32" s="133"/>
      <c r="V32" s="133"/>
      <c r="W32" s="133"/>
      <c r="X32" s="133"/>
      <c r="Y32" s="133"/>
      <c r="Z32" s="133"/>
      <c r="AA32" s="133"/>
      <c r="AB32" s="134"/>
    </row>
    <row r="33" spans="1:28" ht="18" customHeight="1" x14ac:dyDescent="0.15">
      <c r="A33" s="129"/>
      <c r="B33" s="135"/>
      <c r="C33" s="17" t="s">
        <v>124</v>
      </c>
      <c r="G33" s="17"/>
      <c r="H33" s="17"/>
      <c r="I33" s="17"/>
      <c r="J33" s="17"/>
      <c r="K33" s="17"/>
      <c r="L33" s="17"/>
      <c r="M33" s="17"/>
      <c r="N33" s="17"/>
      <c r="O33" s="17"/>
      <c r="P33" s="136" t="s">
        <v>125</v>
      </c>
      <c r="Q33" s="17"/>
      <c r="R33" s="17"/>
      <c r="S33" s="137"/>
      <c r="U33" s="136"/>
      <c r="V33" s="136"/>
      <c r="W33" s="136"/>
      <c r="X33" s="136"/>
      <c r="Y33" s="136"/>
      <c r="Z33" s="136"/>
      <c r="AB33" s="138"/>
    </row>
    <row r="34" spans="1:28" ht="18" customHeight="1" x14ac:dyDescent="0.15">
      <c r="A34" s="129"/>
      <c r="B34" s="139"/>
      <c r="C34" s="140" t="s">
        <v>126</v>
      </c>
      <c r="D34" s="102"/>
      <c r="E34" s="102"/>
      <c r="F34" s="140"/>
      <c r="G34" s="140"/>
      <c r="H34" s="140"/>
      <c r="I34" s="140"/>
      <c r="J34" s="140"/>
      <c r="K34" s="140"/>
      <c r="L34" s="140"/>
      <c r="M34" s="140"/>
      <c r="N34" s="140"/>
      <c r="O34" s="140"/>
      <c r="P34" s="141" t="s">
        <v>174</v>
      </c>
      <c r="Q34" s="140"/>
      <c r="R34" s="140"/>
      <c r="S34" s="142"/>
      <c r="T34" s="102"/>
      <c r="U34" s="141"/>
      <c r="V34" s="141"/>
      <c r="W34" s="141"/>
      <c r="X34" s="141"/>
      <c r="Y34" s="141"/>
      <c r="Z34" s="141"/>
      <c r="AA34" s="141"/>
      <c r="AB34" s="28"/>
    </row>
    <row r="35" spans="1:28" ht="18" customHeight="1" x14ac:dyDescent="0.15">
      <c r="A35" s="129"/>
      <c r="B35" s="129" t="s">
        <v>120</v>
      </c>
      <c r="C35" s="129"/>
      <c r="D35" s="71" t="s">
        <v>127</v>
      </c>
      <c r="E35" s="22"/>
      <c r="G35" s="143" t="s">
        <v>128</v>
      </c>
      <c r="H35" s="144" t="s">
        <v>173</v>
      </c>
      <c r="I35" s="22"/>
      <c r="J35" s="22"/>
      <c r="K35" s="22"/>
      <c r="L35" s="22"/>
      <c r="M35" s="22"/>
      <c r="N35" s="22"/>
      <c r="O35" s="22"/>
      <c r="P35" s="22"/>
      <c r="Q35" s="22"/>
      <c r="R35" s="22"/>
      <c r="S35" s="22"/>
      <c r="T35" s="22"/>
      <c r="U35" s="22"/>
      <c r="V35" s="22"/>
      <c r="W35" s="22"/>
      <c r="X35" s="17"/>
      <c r="Y35" s="17"/>
      <c r="Z35" s="17"/>
      <c r="AA35" s="17"/>
    </row>
    <row r="36" spans="1:28" ht="18" customHeight="1" x14ac:dyDescent="0.15">
      <c r="A36" s="17"/>
      <c r="D36" s="17"/>
      <c r="E36" s="17"/>
      <c r="G36" s="143" t="s">
        <v>128</v>
      </c>
      <c r="H36" s="17" t="s">
        <v>129</v>
      </c>
      <c r="I36" s="17"/>
      <c r="J36" s="17"/>
      <c r="K36" s="17"/>
      <c r="L36" s="17"/>
      <c r="M36" s="17"/>
      <c r="N36" s="17"/>
      <c r="O36" s="17"/>
      <c r="P36" s="17"/>
      <c r="Q36" s="17"/>
      <c r="R36" s="17"/>
      <c r="S36" s="17"/>
      <c r="T36" s="17"/>
      <c r="U36" s="17"/>
      <c r="V36" s="17"/>
      <c r="W36" s="17"/>
      <c r="X36" s="17"/>
      <c r="Y36" s="17"/>
      <c r="Z36" s="17"/>
      <c r="AA36" s="17"/>
    </row>
    <row r="37" spans="1:28" ht="18" customHeight="1" x14ac:dyDescent="0.15">
      <c r="A37" s="17"/>
      <c r="D37" s="17"/>
      <c r="E37" s="17"/>
      <c r="G37" s="143" t="s">
        <v>128</v>
      </c>
      <c r="H37" s="17" t="s">
        <v>130</v>
      </c>
      <c r="I37" s="17"/>
      <c r="J37" s="17"/>
      <c r="K37" s="17"/>
      <c r="L37" s="17"/>
      <c r="M37" s="17"/>
      <c r="N37" s="17"/>
      <c r="O37" s="17"/>
      <c r="P37" s="17"/>
      <c r="Q37" s="17"/>
      <c r="R37" s="17"/>
      <c r="S37" s="17"/>
      <c r="T37" s="17"/>
      <c r="U37" s="17"/>
      <c r="V37" s="17"/>
      <c r="W37" s="17"/>
      <c r="X37" s="17"/>
      <c r="Y37" s="17"/>
      <c r="Z37" s="17"/>
      <c r="AA37" s="17"/>
    </row>
    <row r="38" spans="1:28" ht="18" customHeight="1" x14ac:dyDescent="0.15">
      <c r="G38" s="143"/>
    </row>
    <row r="39" spans="1:28" ht="24.95" customHeight="1" x14ac:dyDescent="0.15">
      <c r="O39" s="145"/>
    </row>
  </sheetData>
  <mergeCells count="61">
    <mergeCell ref="B27:C27"/>
    <mergeCell ref="I27:J27"/>
    <mergeCell ref="B28:C28"/>
    <mergeCell ref="I28:J28"/>
    <mergeCell ref="B29:C29"/>
    <mergeCell ref="I29:J29"/>
    <mergeCell ref="B24:C24"/>
    <mergeCell ref="I24:J24"/>
    <mergeCell ref="B25:C25"/>
    <mergeCell ref="I25:J25"/>
    <mergeCell ref="B26:C26"/>
    <mergeCell ref="I26:J26"/>
    <mergeCell ref="B21:C21"/>
    <mergeCell ref="I21:J21"/>
    <mergeCell ref="B22:C22"/>
    <mergeCell ref="I22:J22"/>
    <mergeCell ref="B23:C23"/>
    <mergeCell ref="I23:J23"/>
    <mergeCell ref="B18:C18"/>
    <mergeCell ref="I18:J18"/>
    <mergeCell ref="B19:C19"/>
    <mergeCell ref="I19:J19"/>
    <mergeCell ref="B20:C20"/>
    <mergeCell ref="I20:J20"/>
    <mergeCell ref="B15:C15"/>
    <mergeCell ref="I15:J15"/>
    <mergeCell ref="B16:C16"/>
    <mergeCell ref="I16:J16"/>
    <mergeCell ref="B17:C17"/>
    <mergeCell ref="I17:J17"/>
    <mergeCell ref="B12:C12"/>
    <mergeCell ref="I12:J12"/>
    <mergeCell ref="B13:C13"/>
    <mergeCell ref="I13:J13"/>
    <mergeCell ref="B14:C14"/>
    <mergeCell ref="I14:J14"/>
    <mergeCell ref="B9:C9"/>
    <mergeCell ref="I9:J9"/>
    <mergeCell ref="B10:C10"/>
    <mergeCell ref="I10:J10"/>
    <mergeCell ref="B11:C11"/>
    <mergeCell ref="I11:J11"/>
    <mergeCell ref="B6:C6"/>
    <mergeCell ref="I6:J6"/>
    <mergeCell ref="B7:C7"/>
    <mergeCell ref="I7:J7"/>
    <mergeCell ref="B8:C8"/>
    <mergeCell ref="I8:J8"/>
    <mergeCell ref="V4:X4"/>
    <mergeCell ref="Y4:Z4"/>
    <mergeCell ref="AA4:AB4"/>
    <mergeCell ref="B5:C5"/>
    <mergeCell ref="I5:J5"/>
    <mergeCell ref="K5:R5"/>
    <mergeCell ref="I1:S1"/>
    <mergeCell ref="I2:S2"/>
    <mergeCell ref="B4:C4"/>
    <mergeCell ref="D4:H4"/>
    <mergeCell ref="I4:J4"/>
    <mergeCell ref="K4:R4"/>
    <mergeCell ref="S4:U4"/>
  </mergeCells>
  <phoneticPr fontId="1"/>
  <pageMargins left="0.59055118110236227" right="0.19685039370078741" top="0.35433070866141736" bottom="0" header="0.31496062992125984" footer="0.31496062992125984"/>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dimension ref="A1:D8"/>
  <sheetViews>
    <sheetView zoomScale="110" zoomScaleNormal="110" workbookViewId="0">
      <selection activeCell="A5" sqref="A5"/>
    </sheetView>
  </sheetViews>
  <sheetFormatPr defaultColWidth="9" defaultRowHeight="14.25" x14ac:dyDescent="0.15"/>
  <cols>
    <col min="1" max="1" width="10.75" style="146" customWidth="1"/>
    <col min="2" max="2" width="26.375" style="146" bestFit="1" customWidth="1"/>
    <col min="3" max="3" width="16.125" style="146" bestFit="1" customWidth="1"/>
    <col min="4" max="16384" width="9" style="146"/>
  </cols>
  <sheetData>
    <row r="1" spans="1:4" x14ac:dyDescent="0.15">
      <c r="A1" s="146" t="s">
        <v>142</v>
      </c>
    </row>
    <row r="3" spans="1:4" x14ac:dyDescent="0.15">
      <c r="A3" s="146" t="s">
        <v>102</v>
      </c>
      <c r="B3" s="146" t="s">
        <v>103</v>
      </c>
      <c r="C3" s="146" t="s">
        <v>104</v>
      </c>
    </row>
    <row r="4" spans="1:4" x14ac:dyDescent="0.15">
      <c r="A4" s="146">
        <f>参加申込書!$I$19</f>
        <v>0</v>
      </c>
      <c r="B4" s="146">
        <f>参加申込書!$L$19</f>
        <v>0</v>
      </c>
      <c r="C4" s="146">
        <f>参加申込書!$H$17</f>
        <v>0</v>
      </c>
      <c r="D4" s="146" t="s">
        <v>134</v>
      </c>
    </row>
    <row r="6" spans="1:4" x14ac:dyDescent="0.15">
      <c r="D6" s="146" t="s">
        <v>167</v>
      </c>
    </row>
    <row r="7" spans="1:4" x14ac:dyDescent="0.15">
      <c r="D7" s="146" t="s">
        <v>135</v>
      </c>
    </row>
    <row r="8" spans="1:4" x14ac:dyDescent="0.15">
      <c r="D8" s="146" t="s">
        <v>158</v>
      </c>
    </row>
  </sheetData>
  <phoneticPr fontId="1"/>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K46"/>
  <sheetViews>
    <sheetView zoomScaleNormal="100" workbookViewId="0">
      <selection activeCell="K1" sqref="K1:AJ1"/>
    </sheetView>
  </sheetViews>
  <sheetFormatPr defaultColWidth="2.5" defaultRowHeight="19.5" x14ac:dyDescent="0.15"/>
  <cols>
    <col min="1" max="1" width="4.25" style="2" bestFit="1" customWidth="1"/>
    <col min="2" max="16384" width="2.5" style="2"/>
  </cols>
  <sheetData>
    <row r="1" spans="1:37" ht="22.5" x14ac:dyDescent="0.15">
      <c r="G1" s="296" t="s">
        <v>6</v>
      </c>
      <c r="H1" s="296"/>
      <c r="I1" s="296"/>
      <c r="J1" s="296"/>
      <c r="K1" s="297">
        <f>参加申込書!$H$5</f>
        <v>0</v>
      </c>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row>
    <row r="2" spans="1:37" ht="22.5" x14ac:dyDescent="0.15">
      <c r="G2" s="2" t="s">
        <v>7</v>
      </c>
      <c r="K2" s="298">
        <f>参加申込書!$H$6</f>
        <v>0</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row>
    <row r="3" spans="1:37" ht="9.9499999999999993" customHeight="1" x14ac:dyDescent="0.15"/>
    <row r="4" spans="1:37" x14ac:dyDescent="0.15">
      <c r="B4" s="2" t="s">
        <v>162</v>
      </c>
      <c r="AE4" s="167"/>
      <c r="AF4" s="2" t="s">
        <v>5</v>
      </c>
      <c r="AH4" s="167"/>
      <c r="AI4" s="2" t="s">
        <v>163</v>
      </c>
    </row>
    <row r="5" spans="1:37" ht="22.5" customHeight="1" x14ac:dyDescent="0.15"/>
    <row r="6" spans="1:37" ht="9.9499999999999993" customHeight="1" x14ac:dyDescent="0.15">
      <c r="E6" s="3"/>
      <c r="F6" s="4"/>
      <c r="G6" s="4"/>
      <c r="H6" s="4"/>
      <c r="I6" s="4"/>
      <c r="J6" s="3"/>
      <c r="K6" s="3"/>
      <c r="L6" s="4"/>
      <c r="M6" s="4"/>
      <c r="N6" s="4"/>
      <c r="O6" s="4"/>
      <c r="P6" s="4"/>
      <c r="Q6" s="3"/>
      <c r="R6" s="3"/>
      <c r="S6" s="3"/>
      <c r="T6" s="3"/>
      <c r="U6" s="3"/>
      <c r="V6" s="3"/>
      <c r="W6" s="3"/>
      <c r="X6" s="3"/>
    </row>
    <row r="7" spans="1:37" x14ac:dyDescent="0.15">
      <c r="B7" s="293" t="s">
        <v>8</v>
      </c>
      <c r="C7" s="293"/>
      <c r="D7" s="293"/>
      <c r="E7" s="293"/>
      <c r="F7" s="299">
        <f>参加申込書!W30+参加申込書!W31</f>
        <v>0</v>
      </c>
      <c r="G7" s="299"/>
      <c r="H7" s="299"/>
      <c r="I7" s="299"/>
      <c r="J7" s="2" t="s">
        <v>9</v>
      </c>
      <c r="L7" s="300">
        <f>参加申込書!Y30+参加申込書!Y31</f>
        <v>0</v>
      </c>
      <c r="M7" s="300"/>
      <c r="N7" s="300"/>
      <c r="O7" s="300"/>
      <c r="P7" s="300"/>
      <c r="Q7" s="2" t="s">
        <v>10</v>
      </c>
      <c r="T7" s="293" t="s">
        <v>149</v>
      </c>
      <c r="U7" s="293"/>
      <c r="V7" s="293"/>
      <c r="W7" s="293"/>
      <c r="X7" s="288">
        <f>参加申込書!$W$35</f>
        <v>0</v>
      </c>
      <c r="Y7" s="288"/>
      <c r="Z7" s="288"/>
      <c r="AA7" s="288"/>
      <c r="AB7" s="2" t="s">
        <v>11</v>
      </c>
      <c r="AD7" s="295">
        <f>参加申込書!$Y$35</f>
        <v>0</v>
      </c>
      <c r="AE7" s="295"/>
      <c r="AF7" s="295"/>
      <c r="AG7" s="295"/>
      <c r="AH7" s="295"/>
      <c r="AI7" s="2" t="s">
        <v>10</v>
      </c>
    </row>
    <row r="8" spans="1:37" x14ac:dyDescent="0.15">
      <c r="B8" s="293" t="s">
        <v>12</v>
      </c>
      <c r="C8" s="293"/>
      <c r="D8" s="293"/>
      <c r="E8" s="293"/>
      <c r="F8" s="291">
        <f>参加申込書!W32</f>
        <v>0</v>
      </c>
      <c r="G8" s="291"/>
      <c r="H8" s="291"/>
      <c r="I8" s="291"/>
      <c r="J8" s="2" t="s">
        <v>13</v>
      </c>
      <c r="L8" s="294">
        <f>参加申込書!Y32</f>
        <v>0</v>
      </c>
      <c r="M8" s="294"/>
      <c r="N8" s="294"/>
      <c r="O8" s="294"/>
      <c r="P8" s="294"/>
      <c r="Q8" s="2" t="s">
        <v>10</v>
      </c>
      <c r="T8" s="293" t="s">
        <v>14</v>
      </c>
      <c r="U8" s="293"/>
      <c r="V8" s="293"/>
      <c r="W8" s="293"/>
      <c r="X8" s="287">
        <f>参加申込書!$W$36</f>
        <v>0</v>
      </c>
      <c r="Y8" s="287"/>
      <c r="Z8" s="287"/>
      <c r="AA8" s="287"/>
      <c r="AB8" s="2" t="s">
        <v>15</v>
      </c>
      <c r="AD8" s="286">
        <f>参加申込書!$Y$36</f>
        <v>0</v>
      </c>
      <c r="AE8" s="286"/>
      <c r="AF8" s="286"/>
      <c r="AG8" s="286"/>
      <c r="AH8" s="286"/>
      <c r="AI8" s="2" t="s">
        <v>10</v>
      </c>
    </row>
    <row r="9" spans="1:37" x14ac:dyDescent="0.15">
      <c r="B9" s="293" t="s">
        <v>16</v>
      </c>
      <c r="C9" s="293"/>
      <c r="D9" s="293"/>
      <c r="E9" s="293"/>
      <c r="F9" s="291">
        <f>参加申込書!$W$33</f>
        <v>0</v>
      </c>
      <c r="G9" s="291"/>
      <c r="H9" s="291"/>
      <c r="I9" s="291"/>
      <c r="J9" s="2" t="s">
        <v>13</v>
      </c>
      <c r="L9" s="294">
        <f>参加申込書!$Y$33</f>
        <v>0</v>
      </c>
      <c r="M9" s="294"/>
      <c r="N9" s="294"/>
      <c r="O9" s="294"/>
      <c r="P9" s="294"/>
      <c r="Q9" s="2" t="s">
        <v>10</v>
      </c>
      <c r="T9" s="293" t="s">
        <v>17</v>
      </c>
      <c r="U9" s="293"/>
      <c r="V9" s="293"/>
      <c r="W9" s="293"/>
      <c r="X9" s="287">
        <f>参加申込書!$W$37</f>
        <v>0</v>
      </c>
      <c r="Y9" s="287"/>
      <c r="Z9" s="287"/>
      <c r="AA9" s="287"/>
      <c r="AB9" s="2" t="s">
        <v>13</v>
      </c>
      <c r="AD9" s="286">
        <f>参加申込書!$Y$37</f>
        <v>0</v>
      </c>
      <c r="AE9" s="286"/>
      <c r="AF9" s="286"/>
      <c r="AG9" s="286"/>
      <c r="AH9" s="286"/>
      <c r="AI9" s="2" t="s">
        <v>10</v>
      </c>
    </row>
    <row r="10" spans="1:37" x14ac:dyDescent="0.15">
      <c r="B10" s="293" t="s">
        <v>18</v>
      </c>
      <c r="C10" s="293"/>
      <c r="D10" s="293"/>
      <c r="E10" s="293"/>
      <c r="F10" s="291">
        <f>参加申込書!$W$34</f>
        <v>0</v>
      </c>
      <c r="G10" s="291"/>
      <c r="H10" s="291"/>
      <c r="I10" s="291"/>
      <c r="J10" s="2" t="s">
        <v>19</v>
      </c>
      <c r="L10" s="294">
        <f>参加申込書!$Y$34</f>
        <v>0</v>
      </c>
      <c r="M10" s="294"/>
      <c r="N10" s="294"/>
      <c r="O10" s="294"/>
      <c r="P10" s="294"/>
      <c r="Q10" s="2" t="s">
        <v>10</v>
      </c>
      <c r="T10" s="293" t="s">
        <v>20</v>
      </c>
      <c r="U10" s="293"/>
      <c r="V10" s="293"/>
      <c r="W10" s="293"/>
      <c r="X10" s="287">
        <f>参加申込書!$W$38</f>
        <v>0</v>
      </c>
      <c r="Y10" s="287"/>
      <c r="Z10" s="287"/>
      <c r="AA10" s="287"/>
      <c r="AB10" s="2" t="s">
        <v>15</v>
      </c>
      <c r="AD10" s="286">
        <f>参加申込書!$Y$38</f>
        <v>0</v>
      </c>
      <c r="AE10" s="286"/>
      <c r="AF10" s="286"/>
      <c r="AG10" s="286"/>
      <c r="AH10" s="286"/>
      <c r="AI10" s="2" t="s">
        <v>10</v>
      </c>
    </row>
    <row r="11" spans="1:37" ht="9.9499999999999993" customHeight="1" x14ac:dyDescent="0.15"/>
    <row r="12" spans="1:37" x14ac:dyDescent="0.15">
      <c r="A12" s="6" t="s">
        <v>21</v>
      </c>
    </row>
    <row r="13" spans="1:37" x14ac:dyDescent="0.15">
      <c r="A13" s="5" t="s">
        <v>0</v>
      </c>
      <c r="B13" s="290" t="s">
        <v>1</v>
      </c>
      <c r="C13" s="291"/>
      <c r="D13" s="291"/>
      <c r="E13" s="291"/>
      <c r="F13" s="291"/>
      <c r="G13" s="291"/>
      <c r="H13" s="291"/>
      <c r="I13" s="291"/>
      <c r="J13" s="291"/>
      <c r="K13" s="291"/>
      <c r="L13" s="292"/>
      <c r="M13" s="290" t="s">
        <v>2</v>
      </c>
      <c r="N13" s="291"/>
      <c r="O13" s="292"/>
      <c r="P13" s="290" t="s">
        <v>22</v>
      </c>
      <c r="Q13" s="291"/>
      <c r="R13" s="291"/>
      <c r="S13" s="291"/>
      <c r="T13" s="291"/>
      <c r="U13" s="291"/>
      <c r="V13" s="291"/>
      <c r="W13" s="291"/>
      <c r="X13" s="291"/>
      <c r="Y13" s="292"/>
      <c r="Z13" s="290" t="s">
        <v>4</v>
      </c>
      <c r="AA13" s="291"/>
      <c r="AB13" s="291"/>
      <c r="AC13" s="291"/>
      <c r="AD13" s="291"/>
      <c r="AE13" s="291"/>
      <c r="AF13" s="292"/>
      <c r="AG13" s="290" t="s">
        <v>3</v>
      </c>
      <c r="AH13" s="291"/>
      <c r="AI13" s="291"/>
      <c r="AJ13" s="292"/>
    </row>
    <row r="14" spans="1:37" ht="23.45" customHeight="1" x14ac:dyDescent="0.15">
      <c r="A14" s="8">
        <f>ROW()-13</f>
        <v>1</v>
      </c>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row>
    <row r="15" spans="1:37" ht="23.45" customHeight="1" x14ac:dyDescent="0.15">
      <c r="A15" s="8">
        <f t="shared" ref="A15:A38" si="0">ROW()-13</f>
        <v>2</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row>
    <row r="16" spans="1:37" ht="23.45" customHeight="1" x14ac:dyDescent="0.15">
      <c r="A16" s="8">
        <f t="shared" si="0"/>
        <v>3</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row>
    <row r="17" spans="1:36" ht="23.45" customHeight="1" x14ac:dyDescent="0.15">
      <c r="A17" s="8">
        <f t="shared" si="0"/>
        <v>4</v>
      </c>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row>
    <row r="18" spans="1:36" ht="23.45" customHeight="1" x14ac:dyDescent="0.15">
      <c r="A18" s="8">
        <f t="shared" si="0"/>
        <v>5</v>
      </c>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row>
    <row r="19" spans="1:36" ht="23.45" customHeight="1" x14ac:dyDescent="0.15">
      <c r="A19" s="8">
        <f t="shared" si="0"/>
        <v>6</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row>
    <row r="20" spans="1:36" ht="23.45" customHeight="1" x14ac:dyDescent="0.15">
      <c r="A20" s="8">
        <f t="shared" si="0"/>
        <v>7</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row>
    <row r="21" spans="1:36" ht="23.45" customHeight="1" x14ac:dyDescent="0.15">
      <c r="A21" s="8">
        <f t="shared" si="0"/>
        <v>8</v>
      </c>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row>
    <row r="22" spans="1:36" ht="23.45" customHeight="1" x14ac:dyDescent="0.15">
      <c r="A22" s="8">
        <f t="shared" si="0"/>
        <v>9</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row>
    <row r="23" spans="1:36" ht="23.45" customHeight="1" x14ac:dyDescent="0.15">
      <c r="A23" s="8">
        <f t="shared" si="0"/>
        <v>10</v>
      </c>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row>
    <row r="24" spans="1:36" ht="23.45" customHeight="1" x14ac:dyDescent="0.15">
      <c r="A24" s="8">
        <f t="shared" si="0"/>
        <v>11</v>
      </c>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row>
    <row r="25" spans="1:36" ht="23.45" customHeight="1" x14ac:dyDescent="0.15">
      <c r="A25" s="8">
        <f t="shared" si="0"/>
        <v>12</v>
      </c>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row>
    <row r="26" spans="1:36" ht="23.45" customHeight="1" x14ac:dyDescent="0.15">
      <c r="A26" s="8">
        <f t="shared" si="0"/>
        <v>13</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row>
    <row r="27" spans="1:36" ht="23.45" customHeight="1" x14ac:dyDescent="0.15">
      <c r="A27" s="8">
        <f t="shared" si="0"/>
        <v>14</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row>
    <row r="28" spans="1:36" ht="23.45" customHeight="1" x14ac:dyDescent="0.15">
      <c r="A28" s="8">
        <f t="shared" si="0"/>
        <v>15</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row>
    <row r="29" spans="1:36" ht="23.45" customHeight="1" x14ac:dyDescent="0.15">
      <c r="A29" s="8">
        <f t="shared" si="0"/>
        <v>16</v>
      </c>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row>
    <row r="30" spans="1:36" ht="23.45" customHeight="1" x14ac:dyDescent="0.15">
      <c r="A30" s="8">
        <f t="shared" si="0"/>
        <v>17</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row>
    <row r="31" spans="1:36" ht="23.45" customHeight="1" x14ac:dyDescent="0.15">
      <c r="A31" s="8">
        <f t="shared" si="0"/>
        <v>18</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row>
    <row r="32" spans="1:36" ht="23.45" customHeight="1" x14ac:dyDescent="0.15">
      <c r="A32" s="8">
        <f t="shared" si="0"/>
        <v>19</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row>
    <row r="33" spans="1:36" ht="23.45" customHeight="1" x14ac:dyDescent="0.15">
      <c r="A33" s="8">
        <f t="shared" si="0"/>
        <v>20</v>
      </c>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row>
    <row r="34" spans="1:36" ht="23.45" customHeight="1" x14ac:dyDescent="0.15">
      <c r="A34" s="8">
        <f t="shared" si="0"/>
        <v>21</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row>
    <row r="35" spans="1:36" ht="23.45" customHeight="1" x14ac:dyDescent="0.15">
      <c r="A35" s="8">
        <f t="shared" si="0"/>
        <v>22</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row>
    <row r="36" spans="1:36" ht="23.45" customHeight="1" x14ac:dyDescent="0.15">
      <c r="A36" s="8">
        <f t="shared" si="0"/>
        <v>23</v>
      </c>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row>
    <row r="37" spans="1:36" ht="23.45" customHeight="1" x14ac:dyDescent="0.15">
      <c r="A37" s="8">
        <f t="shared" si="0"/>
        <v>24</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row>
    <row r="38" spans="1:36" ht="23.45" customHeight="1" x14ac:dyDescent="0.15">
      <c r="A38" s="8">
        <f t="shared" si="0"/>
        <v>25</v>
      </c>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row>
    <row r="40" spans="1:36" x14ac:dyDescent="0.15">
      <c r="B40" s="161" t="s">
        <v>154</v>
      </c>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3"/>
    </row>
    <row r="41" spans="1:36" x14ac:dyDescent="0.15">
      <c r="B41" s="162" t="s">
        <v>155</v>
      </c>
      <c r="D41" s="155"/>
      <c r="E41" s="154"/>
      <c r="F41" s="154"/>
      <c r="G41" s="154"/>
      <c r="H41" s="154"/>
      <c r="I41" s="154"/>
      <c r="J41" s="154"/>
      <c r="K41" s="6"/>
      <c r="L41" s="6"/>
      <c r="M41" s="6"/>
      <c r="N41" s="6"/>
      <c r="O41" s="154"/>
      <c r="P41" s="154"/>
      <c r="Q41" s="155"/>
      <c r="R41" s="154"/>
      <c r="S41" s="154"/>
      <c r="T41" s="154"/>
      <c r="U41" s="154"/>
      <c r="V41" s="154"/>
      <c r="W41" s="154"/>
      <c r="X41" s="154"/>
      <c r="Y41" s="154"/>
      <c r="Z41" s="155"/>
      <c r="AA41" s="6"/>
    </row>
    <row r="42" spans="1:36" x14ac:dyDescent="0.15">
      <c r="B42" s="116" t="s">
        <v>157</v>
      </c>
      <c r="D42" s="155"/>
      <c r="E42" s="152"/>
      <c r="F42" s="152"/>
      <c r="G42" s="152"/>
      <c r="H42" s="152"/>
      <c r="I42" s="152"/>
      <c r="J42" s="152"/>
      <c r="K42" s="152"/>
      <c r="L42" s="152"/>
      <c r="M42" s="152"/>
      <c r="N42" s="6"/>
      <c r="O42" s="6"/>
      <c r="P42" s="156" t="s">
        <v>153</v>
      </c>
      <c r="Q42" s="157"/>
      <c r="R42" s="155"/>
      <c r="S42" s="156"/>
      <c r="T42" s="156"/>
      <c r="U42" s="156"/>
      <c r="V42" s="156"/>
      <c r="W42" s="156"/>
      <c r="X42" s="156"/>
      <c r="Y42" s="155"/>
      <c r="Z42" s="155"/>
      <c r="AA42" s="6"/>
    </row>
    <row r="43" spans="1:36" x14ac:dyDescent="0.15">
      <c r="B43" s="163" t="s">
        <v>126</v>
      </c>
      <c r="D43" s="158"/>
      <c r="E43" s="158"/>
      <c r="F43" s="158"/>
      <c r="G43" s="158"/>
      <c r="H43" s="158"/>
      <c r="I43" s="158"/>
      <c r="J43" s="158"/>
      <c r="K43" s="158"/>
      <c r="L43" s="158"/>
      <c r="M43" s="158"/>
      <c r="N43" s="6"/>
      <c r="O43" s="158"/>
      <c r="P43" s="159" t="s">
        <v>175</v>
      </c>
      <c r="Q43" s="160"/>
      <c r="R43" s="155"/>
      <c r="S43" s="159"/>
      <c r="T43" s="159"/>
      <c r="U43" s="159"/>
      <c r="V43" s="159"/>
      <c r="W43" s="159"/>
      <c r="X43" s="159"/>
      <c r="Y43" s="159"/>
      <c r="Z43" s="155"/>
      <c r="AA43" s="6"/>
    </row>
    <row r="44" spans="1:36" x14ac:dyDescent="0.15">
      <c r="B44" s="129" t="s">
        <v>156</v>
      </c>
      <c r="C44" s="71"/>
      <c r="E44" s="22"/>
      <c r="F44" s="18"/>
      <c r="G44" s="143" t="s">
        <v>128</v>
      </c>
      <c r="H44" s="144" t="s">
        <v>173</v>
      </c>
      <c r="I44" s="22"/>
      <c r="J44" s="22"/>
      <c r="K44" s="22"/>
      <c r="L44" s="22"/>
      <c r="M44" s="22"/>
      <c r="N44" s="22"/>
      <c r="O44" s="22"/>
      <c r="P44" s="22"/>
      <c r="Q44" s="22"/>
      <c r="R44" s="22"/>
      <c r="S44" s="22"/>
      <c r="T44" s="22"/>
      <c r="U44" s="22"/>
      <c r="V44" s="22"/>
      <c r="W44" s="22"/>
      <c r="X44" s="17"/>
      <c r="Y44" s="17"/>
      <c r="Z44" s="17"/>
      <c r="AA44" s="17"/>
      <c r="AB44" s="18"/>
    </row>
    <row r="45" spans="1:36" x14ac:dyDescent="0.15">
      <c r="B45" s="18"/>
      <c r="C45" s="18"/>
      <c r="D45" s="17"/>
      <c r="E45" s="17"/>
      <c r="F45" s="18"/>
      <c r="G45" s="143" t="s">
        <v>128</v>
      </c>
      <c r="H45" s="17" t="s">
        <v>129</v>
      </c>
      <c r="I45" s="17"/>
      <c r="J45" s="17"/>
      <c r="K45" s="17"/>
      <c r="L45" s="17"/>
      <c r="M45" s="17"/>
      <c r="N45" s="17"/>
      <c r="O45" s="17"/>
      <c r="P45" s="17"/>
      <c r="Q45" s="17"/>
      <c r="R45" s="17"/>
      <c r="S45" s="17"/>
      <c r="T45" s="17"/>
      <c r="U45" s="17"/>
      <c r="V45" s="17"/>
      <c r="W45" s="17"/>
      <c r="X45" s="17"/>
      <c r="Y45" s="17"/>
      <c r="Z45" s="17"/>
      <c r="AA45" s="17"/>
      <c r="AB45" s="18"/>
    </row>
    <row r="46" spans="1:36" x14ac:dyDescent="0.15">
      <c r="B46" s="18"/>
      <c r="C46" s="18"/>
      <c r="D46" s="17"/>
      <c r="E46" s="17"/>
      <c r="F46" s="18"/>
      <c r="G46" s="143" t="s">
        <v>128</v>
      </c>
      <c r="H46" s="17" t="s">
        <v>130</v>
      </c>
      <c r="I46" s="17"/>
      <c r="J46" s="17"/>
      <c r="K46" s="17"/>
      <c r="L46" s="17"/>
      <c r="M46" s="17"/>
      <c r="N46" s="17"/>
      <c r="O46" s="17"/>
      <c r="P46" s="17"/>
      <c r="Q46" s="17"/>
      <c r="R46" s="17"/>
      <c r="S46" s="17"/>
      <c r="T46" s="17"/>
      <c r="U46" s="17"/>
      <c r="V46" s="17"/>
      <c r="W46" s="17"/>
      <c r="X46" s="17"/>
      <c r="Y46" s="17"/>
      <c r="Z46" s="17"/>
      <c r="AA46" s="17"/>
      <c r="AB46" s="18"/>
    </row>
  </sheetData>
  <sheetProtection password="D387" sheet="1" objects="1" scenarios="1"/>
  <mergeCells count="157">
    <mergeCell ref="AD7:AH7"/>
    <mergeCell ref="AD8:AH8"/>
    <mergeCell ref="G1:J1"/>
    <mergeCell ref="K1:AJ1"/>
    <mergeCell ref="K2:AJ2"/>
    <mergeCell ref="B7:E7"/>
    <mergeCell ref="F7:I7"/>
    <mergeCell ref="L7:P7"/>
    <mergeCell ref="T7:W7"/>
    <mergeCell ref="B10:E10"/>
    <mergeCell ref="F10:I10"/>
    <mergeCell ref="L10:P10"/>
    <mergeCell ref="T10:W10"/>
    <mergeCell ref="B9:E9"/>
    <mergeCell ref="F9:I9"/>
    <mergeCell ref="L9:P9"/>
    <mergeCell ref="T9:W9"/>
    <mergeCell ref="B8:E8"/>
    <mergeCell ref="F8:I8"/>
    <mergeCell ref="L8:P8"/>
    <mergeCell ref="T8:W8"/>
    <mergeCell ref="B13:L13"/>
    <mergeCell ref="M13:O13"/>
    <mergeCell ref="P13:Y13"/>
    <mergeCell ref="Z13:AF13"/>
    <mergeCell ref="AG13:AJ13"/>
    <mergeCell ref="B14:L14"/>
    <mergeCell ref="M14:O14"/>
    <mergeCell ref="P14:Y14"/>
    <mergeCell ref="Z14:AF14"/>
    <mergeCell ref="AG14:AJ14"/>
    <mergeCell ref="B15:L15"/>
    <mergeCell ref="M15:O15"/>
    <mergeCell ref="P15:Y15"/>
    <mergeCell ref="Z15:AF15"/>
    <mergeCell ref="AG15:AJ15"/>
    <mergeCell ref="B16:L16"/>
    <mergeCell ref="M16:O16"/>
    <mergeCell ref="P16:Y16"/>
    <mergeCell ref="Z16:AF16"/>
    <mergeCell ref="AG16:AJ16"/>
    <mergeCell ref="B17:L17"/>
    <mergeCell ref="M17:O17"/>
    <mergeCell ref="P17:Y17"/>
    <mergeCell ref="Z17:AF17"/>
    <mergeCell ref="AG17:AJ17"/>
    <mergeCell ref="B18:L18"/>
    <mergeCell ref="M18:O18"/>
    <mergeCell ref="P18:Y18"/>
    <mergeCell ref="Z18:AF18"/>
    <mergeCell ref="AG18:AJ18"/>
    <mergeCell ref="B19:L19"/>
    <mergeCell ref="M19:O19"/>
    <mergeCell ref="P19:Y19"/>
    <mergeCell ref="Z19:AF19"/>
    <mergeCell ref="AG19:AJ19"/>
    <mergeCell ref="B20:L20"/>
    <mergeCell ref="M20:O20"/>
    <mergeCell ref="P20:Y20"/>
    <mergeCell ref="Z20:AF20"/>
    <mergeCell ref="AG20:AJ20"/>
    <mergeCell ref="B21:L21"/>
    <mergeCell ref="M21:O21"/>
    <mergeCell ref="P21:Y21"/>
    <mergeCell ref="Z21:AF21"/>
    <mergeCell ref="AG21:AJ21"/>
    <mergeCell ref="B22:L22"/>
    <mergeCell ref="M22:O22"/>
    <mergeCell ref="P22:Y22"/>
    <mergeCell ref="Z22:AF22"/>
    <mergeCell ref="AG22:AJ22"/>
    <mergeCell ref="B23:L23"/>
    <mergeCell ref="M23:O23"/>
    <mergeCell ref="P23:Y23"/>
    <mergeCell ref="Z23:AF23"/>
    <mergeCell ref="AG23:AJ23"/>
    <mergeCell ref="B24:L24"/>
    <mergeCell ref="M24:O24"/>
    <mergeCell ref="P24:Y24"/>
    <mergeCell ref="Z24:AF24"/>
    <mergeCell ref="AG24:AJ24"/>
    <mergeCell ref="B25:L25"/>
    <mergeCell ref="M25:O25"/>
    <mergeCell ref="P25:Y25"/>
    <mergeCell ref="Z25:AF25"/>
    <mergeCell ref="AG25:AJ25"/>
    <mergeCell ref="B26:L26"/>
    <mergeCell ref="M26:O26"/>
    <mergeCell ref="P26:Y26"/>
    <mergeCell ref="Z26:AF26"/>
    <mergeCell ref="AG26:AJ26"/>
    <mergeCell ref="B27:L27"/>
    <mergeCell ref="M27:O27"/>
    <mergeCell ref="P27:Y27"/>
    <mergeCell ref="Z27:AF27"/>
    <mergeCell ref="AG27:AJ27"/>
    <mergeCell ref="B28:L28"/>
    <mergeCell ref="M28:O28"/>
    <mergeCell ref="P28:Y28"/>
    <mergeCell ref="Z28:AF28"/>
    <mergeCell ref="AG28:AJ28"/>
    <mergeCell ref="Z31:AF31"/>
    <mergeCell ref="AG31:AJ31"/>
    <mergeCell ref="B32:L32"/>
    <mergeCell ref="M32:O32"/>
    <mergeCell ref="P32:Y32"/>
    <mergeCell ref="Z32:AF32"/>
    <mergeCell ref="AG32:AJ32"/>
    <mergeCell ref="B29:L29"/>
    <mergeCell ref="M29:O29"/>
    <mergeCell ref="P29:Y29"/>
    <mergeCell ref="Z29:AF29"/>
    <mergeCell ref="AG29:AJ29"/>
    <mergeCell ref="B30:L30"/>
    <mergeCell ref="M30:O30"/>
    <mergeCell ref="P30:Y30"/>
    <mergeCell ref="Z30:AF30"/>
    <mergeCell ref="AG30:AJ30"/>
    <mergeCell ref="B38:L38"/>
    <mergeCell ref="M38:O38"/>
    <mergeCell ref="P38:Y38"/>
    <mergeCell ref="Z38:AF38"/>
    <mergeCell ref="AG38:AJ38"/>
    <mergeCell ref="B35:L35"/>
    <mergeCell ref="M35:O35"/>
    <mergeCell ref="P35:Y35"/>
    <mergeCell ref="Z35:AF35"/>
    <mergeCell ref="AG35:AJ35"/>
    <mergeCell ref="B36:L36"/>
    <mergeCell ref="M36:O36"/>
    <mergeCell ref="P36:Y36"/>
    <mergeCell ref="Z36:AF36"/>
    <mergeCell ref="AG36:AJ36"/>
    <mergeCell ref="AD9:AH9"/>
    <mergeCell ref="AD10:AH10"/>
    <mergeCell ref="X10:AA10"/>
    <mergeCell ref="X9:AA9"/>
    <mergeCell ref="X8:AA8"/>
    <mergeCell ref="X7:AA7"/>
    <mergeCell ref="B37:L37"/>
    <mergeCell ref="M37:O37"/>
    <mergeCell ref="P37:Y37"/>
    <mergeCell ref="Z37:AF37"/>
    <mergeCell ref="AG37:AJ37"/>
    <mergeCell ref="B33:L33"/>
    <mergeCell ref="M33:O33"/>
    <mergeCell ref="P33:Y33"/>
    <mergeCell ref="Z33:AF33"/>
    <mergeCell ref="AG33:AJ33"/>
    <mergeCell ref="B34:L34"/>
    <mergeCell ref="M34:O34"/>
    <mergeCell ref="P34:Y34"/>
    <mergeCell ref="Z34:AF34"/>
    <mergeCell ref="AG34:AJ34"/>
    <mergeCell ref="B31:L31"/>
    <mergeCell ref="M31:O31"/>
    <mergeCell ref="P31:Y31"/>
  </mergeCells>
  <phoneticPr fontId="1"/>
  <dataValidations count="4">
    <dataValidation allowBlank="1" showInputMessage="1" showErrorMessage="1" promptTitle="お願い" prompt="用紙１枚目のこのセルにはチームリーダー名を入力してください_x000a_" sqref="B14:L14" xr:uid="{00000000-0002-0000-0100-000003000000}"/>
    <dataValidation type="list" allowBlank="1" showInputMessage="1" showErrorMessage="1" sqref="AG14:AJ38" xr:uid="{00000000-0002-0000-0100-000000000000}">
      <formula1>"○"</formula1>
    </dataValidation>
    <dataValidation type="list" allowBlank="1" showInputMessage="1" showErrorMessage="1" sqref="Z14:AF38" xr:uid="{00000000-0002-0000-0100-000001000000}">
      <formula1>"サバイバー,ケアギバー,中学生以下"</formula1>
    </dataValidation>
    <dataValidation type="list" allowBlank="1" showInputMessage="1" showErrorMessage="1" sqref="M14:O38" xr:uid="{5CB9C9D8-55BA-4382-91C6-5C90D655E95D}">
      <formula1>"男,女"</formula1>
    </dataValidation>
  </dataValidations>
  <pageMargins left="0.43307086614173229" right="0.43307086614173229" top="0.55118110236220474" bottom="0.55118110236220474" header="0.31496062992125984" footer="0.31496062992125984"/>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AZ63"/>
  <sheetViews>
    <sheetView topLeftCell="A4" workbookViewId="0">
      <selection activeCell="B14" sqref="B14:L14"/>
    </sheetView>
  </sheetViews>
  <sheetFormatPr defaultColWidth="2.5" defaultRowHeight="19.5" x14ac:dyDescent="0.15"/>
  <cols>
    <col min="1" max="1" width="4.25" style="2" bestFit="1" customWidth="1"/>
    <col min="2" max="44" width="2.5" style="2"/>
    <col min="47" max="16384" width="2.5" style="2"/>
  </cols>
  <sheetData>
    <row r="1" spans="1:52" ht="22.5" x14ac:dyDescent="0.15">
      <c r="G1" s="296" t="s">
        <v>6</v>
      </c>
      <c r="H1" s="296"/>
      <c r="I1" s="296"/>
      <c r="J1" s="296"/>
      <c r="K1" s="297">
        <f>参加申込書!$H$5</f>
        <v>0</v>
      </c>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c r="AL1"/>
      <c r="AP1" s="1"/>
      <c r="AS1" s="1"/>
      <c r="AT1" s="2"/>
      <c r="AZ1" s="1"/>
    </row>
    <row r="2" spans="1:52" ht="22.5" x14ac:dyDescent="0.15">
      <c r="G2" s="2" t="s">
        <v>7</v>
      </c>
      <c r="K2" s="298">
        <f>参加申込書!$H$6</f>
        <v>0</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P2" s="1"/>
      <c r="AS2" s="1"/>
      <c r="AT2" s="2"/>
      <c r="AZ2" s="1"/>
    </row>
    <row r="3" spans="1:52" ht="9.9499999999999993" customHeight="1" x14ac:dyDescent="0.15">
      <c r="AP3" s="1"/>
      <c r="AS3" s="1"/>
      <c r="AT3" s="2"/>
      <c r="AZ3" s="1"/>
    </row>
    <row r="4" spans="1:52" x14ac:dyDescent="0.15">
      <c r="B4" s="2" t="s">
        <v>162</v>
      </c>
      <c r="AE4" s="164"/>
      <c r="AF4" s="2" t="s">
        <v>5</v>
      </c>
      <c r="AH4" s="164"/>
      <c r="AI4" s="2" t="s">
        <v>163</v>
      </c>
      <c r="AP4" s="1"/>
      <c r="AS4" s="1"/>
      <c r="AT4" s="2"/>
      <c r="AZ4" s="1"/>
    </row>
    <row r="5" spans="1:52" ht="22.5" customHeight="1" x14ac:dyDescent="0.15">
      <c r="AS5" s="2"/>
      <c r="AT5" s="2"/>
      <c r="AZ5" s="1"/>
    </row>
    <row r="6" spans="1:52" ht="9.9499999999999993" customHeight="1" x14ac:dyDescent="0.15">
      <c r="E6" s="3"/>
      <c r="F6" s="4"/>
      <c r="G6" s="4"/>
      <c r="H6" s="4"/>
      <c r="I6" s="4"/>
      <c r="J6" s="3"/>
      <c r="K6" s="3"/>
      <c r="L6" s="4"/>
      <c r="M6" s="4"/>
      <c r="N6" s="4"/>
      <c r="O6" s="4"/>
      <c r="P6" s="4"/>
      <c r="Q6" s="3"/>
      <c r="R6" s="3"/>
      <c r="S6" s="3"/>
      <c r="T6" s="3"/>
      <c r="U6" s="3"/>
      <c r="V6" s="3"/>
      <c r="W6" s="3"/>
      <c r="X6" s="3"/>
      <c r="AS6" s="2"/>
      <c r="AT6" s="2"/>
    </row>
    <row r="7" spans="1:52" x14ac:dyDescent="0.15">
      <c r="B7" s="293" t="s">
        <v>8</v>
      </c>
      <c r="C7" s="293"/>
      <c r="D7" s="293"/>
      <c r="E7" s="293"/>
      <c r="F7" s="299">
        <f>参加申込書!W30+参加申込書!W31</f>
        <v>0</v>
      </c>
      <c r="G7" s="299"/>
      <c r="H7" s="299"/>
      <c r="I7" s="299"/>
      <c r="J7" s="2" t="s">
        <v>9</v>
      </c>
      <c r="L7" s="300">
        <f>参加申込書!Y30+参加申込書!Y31</f>
        <v>0</v>
      </c>
      <c r="M7" s="300"/>
      <c r="N7" s="300"/>
      <c r="O7" s="300"/>
      <c r="P7" s="300"/>
      <c r="Q7" s="2" t="s">
        <v>10</v>
      </c>
      <c r="T7" s="293" t="s">
        <v>149</v>
      </c>
      <c r="U7" s="293"/>
      <c r="V7" s="293"/>
      <c r="W7" s="293"/>
      <c r="X7" s="288">
        <f>参加申込書!$W$35</f>
        <v>0</v>
      </c>
      <c r="Y7" s="288"/>
      <c r="Z7" s="288"/>
      <c r="AA7" s="288"/>
      <c r="AB7" s="2" t="s">
        <v>11</v>
      </c>
      <c r="AD7" s="295">
        <f>参加申込書!$Y$35</f>
        <v>0</v>
      </c>
      <c r="AE7" s="295"/>
      <c r="AF7" s="295"/>
      <c r="AG7" s="295"/>
      <c r="AH7" s="295"/>
      <c r="AI7" s="2" t="s">
        <v>10</v>
      </c>
      <c r="AS7" s="2"/>
    </row>
    <row r="8" spans="1:52" x14ac:dyDescent="0.15">
      <c r="B8" s="293" t="s">
        <v>12</v>
      </c>
      <c r="C8" s="293"/>
      <c r="D8" s="293"/>
      <c r="E8" s="293"/>
      <c r="F8" s="291">
        <f>参加申込書!W32</f>
        <v>0</v>
      </c>
      <c r="G8" s="291"/>
      <c r="H8" s="291"/>
      <c r="I8" s="291"/>
      <c r="J8" s="2" t="s">
        <v>13</v>
      </c>
      <c r="L8" s="294">
        <f>参加申込書!Y32</f>
        <v>0</v>
      </c>
      <c r="M8" s="294"/>
      <c r="N8" s="294"/>
      <c r="O8" s="294"/>
      <c r="P8" s="294"/>
      <c r="Q8" s="2" t="s">
        <v>10</v>
      </c>
      <c r="T8" s="293" t="s">
        <v>14</v>
      </c>
      <c r="U8" s="293"/>
      <c r="V8" s="293"/>
      <c r="W8" s="293"/>
      <c r="X8" s="287">
        <f>参加申込書!$W$36</f>
        <v>0</v>
      </c>
      <c r="Y8" s="287"/>
      <c r="Z8" s="287"/>
      <c r="AA8" s="287"/>
      <c r="AB8" s="2" t="s">
        <v>15</v>
      </c>
      <c r="AD8" s="286">
        <f>参加申込書!$Y$36</f>
        <v>0</v>
      </c>
      <c r="AE8" s="286"/>
      <c r="AF8" s="286"/>
      <c r="AG8" s="286"/>
      <c r="AH8" s="286"/>
      <c r="AI8" s="2" t="s">
        <v>10</v>
      </c>
      <c r="AS8" s="2"/>
    </row>
    <row r="9" spans="1:52" x14ac:dyDescent="0.15">
      <c r="B9" s="293" t="s">
        <v>16</v>
      </c>
      <c r="C9" s="293"/>
      <c r="D9" s="293"/>
      <c r="E9" s="293"/>
      <c r="F9" s="291">
        <f>参加申込書!$W$32</f>
        <v>0</v>
      </c>
      <c r="G9" s="291"/>
      <c r="H9" s="291"/>
      <c r="I9" s="291"/>
      <c r="J9" s="2" t="s">
        <v>13</v>
      </c>
      <c r="L9" s="294">
        <f>参加申込書!$Y$33</f>
        <v>0</v>
      </c>
      <c r="M9" s="294"/>
      <c r="N9" s="294"/>
      <c r="O9" s="294"/>
      <c r="P9" s="294"/>
      <c r="Q9" s="2" t="s">
        <v>10</v>
      </c>
      <c r="T9" s="293" t="s">
        <v>17</v>
      </c>
      <c r="U9" s="293"/>
      <c r="V9" s="293"/>
      <c r="W9" s="293"/>
      <c r="X9" s="287">
        <f>参加申込書!$W$37</f>
        <v>0</v>
      </c>
      <c r="Y9" s="287"/>
      <c r="Z9" s="287"/>
      <c r="AA9" s="287"/>
      <c r="AB9" s="2" t="s">
        <v>13</v>
      </c>
      <c r="AD9" s="286">
        <f>参加申込書!$Y$37</f>
        <v>0</v>
      </c>
      <c r="AE9" s="286"/>
      <c r="AF9" s="286"/>
      <c r="AG9" s="286"/>
      <c r="AH9" s="286"/>
      <c r="AI9" s="2" t="s">
        <v>10</v>
      </c>
      <c r="AS9" s="2"/>
      <c r="AT9" s="2"/>
    </row>
    <row r="10" spans="1:52" x14ac:dyDescent="0.15">
      <c r="B10" s="293" t="s">
        <v>18</v>
      </c>
      <c r="C10" s="293"/>
      <c r="D10" s="293"/>
      <c r="E10" s="293"/>
      <c r="F10" s="291">
        <f>参加申込書!$W$34</f>
        <v>0</v>
      </c>
      <c r="G10" s="291"/>
      <c r="H10" s="291"/>
      <c r="I10" s="291"/>
      <c r="J10" s="2" t="s">
        <v>19</v>
      </c>
      <c r="L10" s="294">
        <f>参加申込書!$Y$34</f>
        <v>0</v>
      </c>
      <c r="M10" s="294"/>
      <c r="N10" s="294"/>
      <c r="O10" s="294"/>
      <c r="P10" s="294"/>
      <c r="Q10" s="2" t="s">
        <v>10</v>
      </c>
      <c r="T10" s="293" t="s">
        <v>20</v>
      </c>
      <c r="U10" s="293"/>
      <c r="V10" s="293"/>
      <c r="W10" s="293"/>
      <c r="X10" s="287">
        <f>参加申込書!$W$38</f>
        <v>0</v>
      </c>
      <c r="Y10" s="287"/>
      <c r="Z10" s="287"/>
      <c r="AA10" s="287"/>
      <c r="AB10" s="2" t="s">
        <v>15</v>
      </c>
      <c r="AD10" s="286">
        <f>参加申込書!$Y$38</f>
        <v>0</v>
      </c>
      <c r="AE10" s="286"/>
      <c r="AF10" s="286"/>
      <c r="AG10" s="286"/>
      <c r="AH10" s="286"/>
      <c r="AI10" s="2" t="s">
        <v>10</v>
      </c>
      <c r="AS10" s="2"/>
      <c r="AT10" s="2"/>
    </row>
    <row r="11" spans="1:52" ht="9.9499999999999993" customHeight="1" x14ac:dyDescent="0.15">
      <c r="AS11" s="2"/>
      <c r="AT11" s="2"/>
    </row>
    <row r="12" spans="1:52" x14ac:dyDescent="0.15">
      <c r="A12" s="6" t="s">
        <v>21</v>
      </c>
    </row>
    <row r="13" spans="1:52" x14ac:dyDescent="0.15">
      <c r="A13" s="5" t="s">
        <v>0</v>
      </c>
      <c r="B13" s="290" t="s">
        <v>1</v>
      </c>
      <c r="C13" s="291"/>
      <c r="D13" s="291"/>
      <c r="E13" s="291"/>
      <c r="F13" s="291"/>
      <c r="G13" s="291"/>
      <c r="H13" s="291"/>
      <c r="I13" s="291"/>
      <c r="J13" s="291"/>
      <c r="K13" s="291"/>
      <c r="L13" s="292"/>
      <c r="M13" s="290" t="s">
        <v>2</v>
      </c>
      <c r="N13" s="291"/>
      <c r="O13" s="292"/>
      <c r="P13" s="290" t="s">
        <v>22</v>
      </c>
      <c r="Q13" s="291"/>
      <c r="R13" s="291"/>
      <c r="S13" s="291"/>
      <c r="T13" s="291"/>
      <c r="U13" s="291"/>
      <c r="V13" s="291"/>
      <c r="W13" s="291"/>
      <c r="X13" s="291"/>
      <c r="Y13" s="292"/>
      <c r="Z13" s="290" t="s">
        <v>4</v>
      </c>
      <c r="AA13" s="291"/>
      <c r="AB13" s="291"/>
      <c r="AC13" s="291"/>
      <c r="AD13" s="291"/>
      <c r="AE13" s="291"/>
      <c r="AF13" s="292"/>
      <c r="AG13" s="290" t="s">
        <v>92</v>
      </c>
      <c r="AH13" s="291"/>
      <c r="AI13" s="290" t="s">
        <v>93</v>
      </c>
      <c r="AJ13" s="292"/>
    </row>
    <row r="14" spans="1:52" ht="23.45" customHeight="1" x14ac:dyDescent="0.15">
      <c r="A14" s="8">
        <f>ROW()-13</f>
        <v>1</v>
      </c>
      <c r="B14" s="301">
        <f>メンバー用紙1!B14</f>
        <v>0</v>
      </c>
      <c r="C14" s="301"/>
      <c r="D14" s="301"/>
      <c r="E14" s="301"/>
      <c r="F14" s="301"/>
      <c r="G14" s="301"/>
      <c r="H14" s="301"/>
      <c r="I14" s="301"/>
      <c r="J14" s="301"/>
      <c r="K14" s="301"/>
      <c r="L14" s="301"/>
      <c r="M14" s="301">
        <f>メンバー用紙1!M14</f>
        <v>0</v>
      </c>
      <c r="N14" s="301"/>
      <c r="O14" s="301"/>
      <c r="P14" s="301">
        <f>メンバー用紙1!P14</f>
        <v>0</v>
      </c>
      <c r="Q14" s="301"/>
      <c r="R14" s="301"/>
      <c r="S14" s="301"/>
      <c r="T14" s="301"/>
      <c r="U14" s="301"/>
      <c r="V14" s="301"/>
      <c r="W14" s="301"/>
      <c r="X14" s="301"/>
      <c r="Y14" s="301"/>
      <c r="Z14" s="290">
        <f>メンバー用紙1!Z14</f>
        <v>0</v>
      </c>
      <c r="AA14" s="291"/>
      <c r="AB14" s="291"/>
      <c r="AC14" s="291"/>
      <c r="AD14" s="291"/>
      <c r="AE14" s="291"/>
      <c r="AF14" s="292"/>
      <c r="AG14" s="290"/>
      <c r="AH14" s="291"/>
      <c r="AI14" s="290"/>
      <c r="AJ14" s="292"/>
    </row>
    <row r="15" spans="1:52" ht="23.45" customHeight="1" x14ac:dyDescent="0.15">
      <c r="A15" s="8">
        <f t="shared" ref="A15:A38" si="0">ROW()-13</f>
        <v>2</v>
      </c>
      <c r="B15" s="301">
        <f>メンバー用紙1!B15</f>
        <v>0</v>
      </c>
      <c r="C15" s="301"/>
      <c r="D15" s="301"/>
      <c r="E15" s="301"/>
      <c r="F15" s="301"/>
      <c r="G15" s="301"/>
      <c r="H15" s="301"/>
      <c r="I15" s="301"/>
      <c r="J15" s="301"/>
      <c r="K15" s="301"/>
      <c r="L15" s="301"/>
      <c r="M15" s="301">
        <f>メンバー用紙1!M15</f>
        <v>0</v>
      </c>
      <c r="N15" s="301"/>
      <c r="O15" s="301"/>
      <c r="P15" s="301">
        <f>メンバー用紙1!P15</f>
        <v>0</v>
      </c>
      <c r="Q15" s="301"/>
      <c r="R15" s="301"/>
      <c r="S15" s="301"/>
      <c r="T15" s="301"/>
      <c r="U15" s="301"/>
      <c r="V15" s="301"/>
      <c r="W15" s="301"/>
      <c r="X15" s="301"/>
      <c r="Y15" s="301"/>
      <c r="Z15" s="290">
        <f>メンバー用紙1!Z15</f>
        <v>0</v>
      </c>
      <c r="AA15" s="291"/>
      <c r="AB15" s="291"/>
      <c r="AC15" s="291"/>
      <c r="AD15" s="291"/>
      <c r="AE15" s="291"/>
      <c r="AF15" s="292"/>
      <c r="AG15" s="290"/>
      <c r="AH15" s="291"/>
      <c r="AI15" s="290"/>
      <c r="AJ15" s="292"/>
    </row>
    <row r="16" spans="1:52" ht="23.45" customHeight="1" x14ac:dyDescent="0.15">
      <c r="A16" s="8">
        <f t="shared" si="0"/>
        <v>3</v>
      </c>
      <c r="B16" s="301">
        <f>メンバー用紙1!B16</f>
        <v>0</v>
      </c>
      <c r="C16" s="301"/>
      <c r="D16" s="301"/>
      <c r="E16" s="301"/>
      <c r="F16" s="301"/>
      <c r="G16" s="301"/>
      <c r="H16" s="301"/>
      <c r="I16" s="301"/>
      <c r="J16" s="301"/>
      <c r="K16" s="301"/>
      <c r="L16" s="301"/>
      <c r="M16" s="301">
        <f>メンバー用紙1!M16</f>
        <v>0</v>
      </c>
      <c r="N16" s="301"/>
      <c r="O16" s="301"/>
      <c r="P16" s="301">
        <f>メンバー用紙1!P16</f>
        <v>0</v>
      </c>
      <c r="Q16" s="301"/>
      <c r="R16" s="301"/>
      <c r="S16" s="301"/>
      <c r="T16" s="301"/>
      <c r="U16" s="301"/>
      <c r="V16" s="301"/>
      <c r="W16" s="301"/>
      <c r="X16" s="301"/>
      <c r="Y16" s="301"/>
      <c r="Z16" s="290">
        <f>メンバー用紙1!Z16</f>
        <v>0</v>
      </c>
      <c r="AA16" s="291"/>
      <c r="AB16" s="291"/>
      <c r="AC16" s="291"/>
      <c r="AD16" s="291"/>
      <c r="AE16" s="291"/>
      <c r="AF16" s="292"/>
      <c r="AG16" s="290"/>
      <c r="AH16" s="291"/>
      <c r="AI16" s="290"/>
      <c r="AJ16" s="292"/>
    </row>
    <row r="17" spans="1:46" ht="23.45" customHeight="1" x14ac:dyDescent="0.15">
      <c r="A17" s="8">
        <f t="shared" si="0"/>
        <v>4</v>
      </c>
      <c r="B17" s="301">
        <f>メンバー用紙1!B17</f>
        <v>0</v>
      </c>
      <c r="C17" s="301"/>
      <c r="D17" s="301"/>
      <c r="E17" s="301"/>
      <c r="F17" s="301"/>
      <c r="G17" s="301"/>
      <c r="H17" s="301"/>
      <c r="I17" s="301"/>
      <c r="J17" s="301"/>
      <c r="K17" s="301"/>
      <c r="L17" s="301"/>
      <c r="M17" s="301">
        <f>メンバー用紙1!M17</f>
        <v>0</v>
      </c>
      <c r="N17" s="301"/>
      <c r="O17" s="301"/>
      <c r="P17" s="301">
        <f>メンバー用紙1!P17</f>
        <v>0</v>
      </c>
      <c r="Q17" s="301"/>
      <c r="R17" s="301"/>
      <c r="S17" s="301"/>
      <c r="T17" s="301"/>
      <c r="U17" s="301"/>
      <c r="V17" s="301"/>
      <c r="W17" s="301"/>
      <c r="X17" s="301"/>
      <c r="Y17" s="301"/>
      <c r="Z17" s="290">
        <f>メンバー用紙1!Z17</f>
        <v>0</v>
      </c>
      <c r="AA17" s="291"/>
      <c r="AB17" s="291"/>
      <c r="AC17" s="291"/>
      <c r="AD17" s="291"/>
      <c r="AE17" s="291"/>
      <c r="AF17" s="292"/>
      <c r="AG17" s="290"/>
      <c r="AH17" s="291"/>
      <c r="AI17" s="290"/>
      <c r="AJ17" s="292"/>
    </row>
    <row r="18" spans="1:46" ht="23.45" customHeight="1" x14ac:dyDescent="0.15">
      <c r="A18" s="8">
        <f t="shared" si="0"/>
        <v>5</v>
      </c>
      <c r="B18" s="301">
        <f>メンバー用紙1!B18</f>
        <v>0</v>
      </c>
      <c r="C18" s="301"/>
      <c r="D18" s="301"/>
      <c r="E18" s="301"/>
      <c r="F18" s="301"/>
      <c r="G18" s="301"/>
      <c r="H18" s="301"/>
      <c r="I18" s="301"/>
      <c r="J18" s="301"/>
      <c r="K18" s="301"/>
      <c r="L18" s="301"/>
      <c r="M18" s="301">
        <f>メンバー用紙1!M18</f>
        <v>0</v>
      </c>
      <c r="N18" s="301"/>
      <c r="O18" s="301"/>
      <c r="P18" s="301">
        <f>メンバー用紙1!P18</f>
        <v>0</v>
      </c>
      <c r="Q18" s="301"/>
      <c r="R18" s="301"/>
      <c r="S18" s="301"/>
      <c r="T18" s="301"/>
      <c r="U18" s="301"/>
      <c r="V18" s="301"/>
      <c r="W18" s="301"/>
      <c r="X18" s="301"/>
      <c r="Y18" s="301"/>
      <c r="Z18" s="290">
        <f>メンバー用紙1!Z18</f>
        <v>0</v>
      </c>
      <c r="AA18" s="291"/>
      <c r="AB18" s="291"/>
      <c r="AC18" s="291"/>
      <c r="AD18" s="291"/>
      <c r="AE18" s="291"/>
      <c r="AF18" s="292"/>
      <c r="AG18" s="290"/>
      <c r="AH18" s="291"/>
      <c r="AI18" s="290"/>
      <c r="AJ18" s="292"/>
    </row>
    <row r="19" spans="1:46" ht="23.45" customHeight="1" x14ac:dyDescent="0.15">
      <c r="A19" s="8">
        <f t="shared" si="0"/>
        <v>6</v>
      </c>
      <c r="B19" s="301">
        <f>メンバー用紙1!B19</f>
        <v>0</v>
      </c>
      <c r="C19" s="301"/>
      <c r="D19" s="301"/>
      <c r="E19" s="301"/>
      <c r="F19" s="301"/>
      <c r="G19" s="301"/>
      <c r="H19" s="301"/>
      <c r="I19" s="301"/>
      <c r="J19" s="301"/>
      <c r="K19" s="301"/>
      <c r="L19" s="301"/>
      <c r="M19" s="301">
        <f>メンバー用紙1!M19</f>
        <v>0</v>
      </c>
      <c r="N19" s="301"/>
      <c r="O19" s="301"/>
      <c r="P19" s="301">
        <f>メンバー用紙1!P19</f>
        <v>0</v>
      </c>
      <c r="Q19" s="301"/>
      <c r="R19" s="301"/>
      <c r="S19" s="301"/>
      <c r="T19" s="301"/>
      <c r="U19" s="301"/>
      <c r="V19" s="301"/>
      <c r="W19" s="301"/>
      <c r="X19" s="301"/>
      <c r="Y19" s="301"/>
      <c r="Z19" s="290">
        <f>メンバー用紙1!Z19</f>
        <v>0</v>
      </c>
      <c r="AA19" s="291"/>
      <c r="AB19" s="291"/>
      <c r="AC19" s="291"/>
      <c r="AD19" s="291"/>
      <c r="AE19" s="291"/>
      <c r="AF19" s="292"/>
      <c r="AG19" s="290"/>
      <c r="AH19" s="291"/>
      <c r="AI19" s="290"/>
      <c r="AJ19" s="292"/>
      <c r="AS19" s="2"/>
      <c r="AT19" s="2"/>
    </row>
    <row r="20" spans="1:46" ht="23.45" customHeight="1" x14ac:dyDescent="0.15">
      <c r="A20" s="8">
        <f t="shared" si="0"/>
        <v>7</v>
      </c>
      <c r="B20" s="301">
        <f>メンバー用紙1!B20</f>
        <v>0</v>
      </c>
      <c r="C20" s="301"/>
      <c r="D20" s="301"/>
      <c r="E20" s="301"/>
      <c r="F20" s="301"/>
      <c r="G20" s="301"/>
      <c r="H20" s="301"/>
      <c r="I20" s="301"/>
      <c r="J20" s="301"/>
      <c r="K20" s="301"/>
      <c r="L20" s="301"/>
      <c r="M20" s="301">
        <f>メンバー用紙1!M20</f>
        <v>0</v>
      </c>
      <c r="N20" s="301"/>
      <c r="O20" s="301"/>
      <c r="P20" s="301">
        <f>メンバー用紙1!P20</f>
        <v>0</v>
      </c>
      <c r="Q20" s="301"/>
      <c r="R20" s="301"/>
      <c r="S20" s="301"/>
      <c r="T20" s="301"/>
      <c r="U20" s="301"/>
      <c r="V20" s="301"/>
      <c r="W20" s="301"/>
      <c r="X20" s="301"/>
      <c r="Y20" s="301"/>
      <c r="Z20" s="290">
        <f>メンバー用紙1!Z20</f>
        <v>0</v>
      </c>
      <c r="AA20" s="291"/>
      <c r="AB20" s="291"/>
      <c r="AC20" s="291"/>
      <c r="AD20" s="291"/>
      <c r="AE20" s="291"/>
      <c r="AF20" s="292"/>
      <c r="AG20" s="290"/>
      <c r="AH20" s="291"/>
      <c r="AI20" s="290"/>
      <c r="AJ20" s="292"/>
      <c r="AS20" s="2"/>
      <c r="AT20" s="7"/>
    </row>
    <row r="21" spans="1:46" ht="23.45" customHeight="1" x14ac:dyDescent="0.15">
      <c r="A21" s="8">
        <f t="shared" si="0"/>
        <v>8</v>
      </c>
      <c r="B21" s="301">
        <f>メンバー用紙1!B21</f>
        <v>0</v>
      </c>
      <c r="C21" s="301"/>
      <c r="D21" s="301"/>
      <c r="E21" s="301"/>
      <c r="F21" s="301"/>
      <c r="G21" s="301"/>
      <c r="H21" s="301"/>
      <c r="I21" s="301"/>
      <c r="J21" s="301"/>
      <c r="K21" s="301"/>
      <c r="L21" s="301"/>
      <c r="M21" s="301">
        <f>メンバー用紙1!M21</f>
        <v>0</v>
      </c>
      <c r="N21" s="301"/>
      <c r="O21" s="301"/>
      <c r="P21" s="301">
        <f>メンバー用紙1!P21</f>
        <v>0</v>
      </c>
      <c r="Q21" s="301"/>
      <c r="R21" s="301"/>
      <c r="S21" s="301"/>
      <c r="T21" s="301"/>
      <c r="U21" s="301"/>
      <c r="V21" s="301"/>
      <c r="W21" s="301"/>
      <c r="X21" s="301"/>
      <c r="Y21" s="301"/>
      <c r="Z21" s="290">
        <f>メンバー用紙1!Z21</f>
        <v>0</v>
      </c>
      <c r="AA21" s="291"/>
      <c r="AB21" s="291"/>
      <c r="AC21" s="291"/>
      <c r="AD21" s="291"/>
      <c r="AE21" s="291"/>
      <c r="AF21" s="292"/>
      <c r="AG21" s="290"/>
      <c r="AH21" s="291"/>
      <c r="AI21" s="290"/>
      <c r="AJ21" s="292"/>
      <c r="AS21" s="2"/>
      <c r="AT21" s="7"/>
    </row>
    <row r="22" spans="1:46" ht="23.45" customHeight="1" x14ac:dyDescent="0.15">
      <c r="A22" s="8">
        <f t="shared" si="0"/>
        <v>9</v>
      </c>
      <c r="B22" s="301">
        <f>メンバー用紙1!B22</f>
        <v>0</v>
      </c>
      <c r="C22" s="301"/>
      <c r="D22" s="301"/>
      <c r="E22" s="301"/>
      <c r="F22" s="301"/>
      <c r="G22" s="301"/>
      <c r="H22" s="301"/>
      <c r="I22" s="301"/>
      <c r="J22" s="301"/>
      <c r="K22" s="301"/>
      <c r="L22" s="301"/>
      <c r="M22" s="301">
        <f>メンバー用紙1!M22</f>
        <v>0</v>
      </c>
      <c r="N22" s="301"/>
      <c r="O22" s="301"/>
      <c r="P22" s="301">
        <f>メンバー用紙1!P22</f>
        <v>0</v>
      </c>
      <c r="Q22" s="301"/>
      <c r="R22" s="301"/>
      <c r="S22" s="301"/>
      <c r="T22" s="301"/>
      <c r="U22" s="301"/>
      <c r="V22" s="301"/>
      <c r="W22" s="301"/>
      <c r="X22" s="301"/>
      <c r="Y22" s="301"/>
      <c r="Z22" s="290">
        <f>メンバー用紙1!Z22</f>
        <v>0</v>
      </c>
      <c r="AA22" s="291"/>
      <c r="AB22" s="291"/>
      <c r="AC22" s="291"/>
      <c r="AD22" s="291"/>
      <c r="AE22" s="291"/>
      <c r="AF22" s="292"/>
      <c r="AG22" s="290"/>
      <c r="AH22" s="291"/>
      <c r="AI22" s="290"/>
      <c r="AJ22" s="292"/>
      <c r="AS22" s="2"/>
      <c r="AT22" s="7"/>
    </row>
    <row r="23" spans="1:46" ht="23.45" customHeight="1" x14ac:dyDescent="0.15">
      <c r="A23" s="8">
        <f t="shared" si="0"/>
        <v>10</v>
      </c>
      <c r="B23" s="301">
        <f>メンバー用紙1!B23</f>
        <v>0</v>
      </c>
      <c r="C23" s="301"/>
      <c r="D23" s="301"/>
      <c r="E23" s="301"/>
      <c r="F23" s="301"/>
      <c r="G23" s="301"/>
      <c r="H23" s="301"/>
      <c r="I23" s="301"/>
      <c r="J23" s="301"/>
      <c r="K23" s="301"/>
      <c r="L23" s="301"/>
      <c r="M23" s="301">
        <f>メンバー用紙1!M23</f>
        <v>0</v>
      </c>
      <c r="N23" s="301"/>
      <c r="O23" s="301"/>
      <c r="P23" s="301">
        <f>メンバー用紙1!P23</f>
        <v>0</v>
      </c>
      <c r="Q23" s="301"/>
      <c r="R23" s="301"/>
      <c r="S23" s="301"/>
      <c r="T23" s="301"/>
      <c r="U23" s="301"/>
      <c r="V23" s="301"/>
      <c r="W23" s="301"/>
      <c r="X23" s="301"/>
      <c r="Y23" s="301"/>
      <c r="Z23" s="290">
        <f>メンバー用紙1!Z23</f>
        <v>0</v>
      </c>
      <c r="AA23" s="291"/>
      <c r="AB23" s="291"/>
      <c r="AC23" s="291"/>
      <c r="AD23" s="291"/>
      <c r="AE23" s="291"/>
      <c r="AF23" s="292"/>
      <c r="AG23" s="290"/>
      <c r="AH23" s="291"/>
      <c r="AI23" s="290"/>
      <c r="AJ23" s="292"/>
      <c r="AS23" s="2"/>
      <c r="AT23" s="7"/>
    </row>
    <row r="24" spans="1:46" ht="23.45" customHeight="1" x14ac:dyDescent="0.15">
      <c r="A24" s="8">
        <f t="shared" si="0"/>
        <v>11</v>
      </c>
      <c r="B24" s="301">
        <f>メンバー用紙1!B24</f>
        <v>0</v>
      </c>
      <c r="C24" s="301"/>
      <c r="D24" s="301"/>
      <c r="E24" s="301"/>
      <c r="F24" s="301"/>
      <c r="G24" s="301"/>
      <c r="H24" s="301"/>
      <c r="I24" s="301"/>
      <c r="J24" s="301"/>
      <c r="K24" s="301"/>
      <c r="L24" s="301"/>
      <c r="M24" s="301">
        <f>メンバー用紙1!M24</f>
        <v>0</v>
      </c>
      <c r="N24" s="301"/>
      <c r="O24" s="301"/>
      <c r="P24" s="301">
        <f>メンバー用紙1!P24</f>
        <v>0</v>
      </c>
      <c r="Q24" s="301"/>
      <c r="R24" s="301"/>
      <c r="S24" s="301"/>
      <c r="T24" s="301"/>
      <c r="U24" s="301"/>
      <c r="V24" s="301"/>
      <c r="W24" s="301"/>
      <c r="X24" s="301"/>
      <c r="Y24" s="301"/>
      <c r="Z24" s="290">
        <f>メンバー用紙1!Z24</f>
        <v>0</v>
      </c>
      <c r="AA24" s="291"/>
      <c r="AB24" s="291"/>
      <c r="AC24" s="291"/>
      <c r="AD24" s="291"/>
      <c r="AE24" s="291"/>
      <c r="AF24" s="292"/>
      <c r="AG24" s="290"/>
      <c r="AH24" s="291"/>
      <c r="AI24" s="290"/>
      <c r="AJ24" s="292"/>
      <c r="AS24" s="2"/>
      <c r="AT24" s="7"/>
    </row>
    <row r="25" spans="1:46" ht="23.45" customHeight="1" x14ac:dyDescent="0.15">
      <c r="A25" s="8">
        <f t="shared" si="0"/>
        <v>12</v>
      </c>
      <c r="B25" s="301">
        <f>メンバー用紙1!B25</f>
        <v>0</v>
      </c>
      <c r="C25" s="301"/>
      <c r="D25" s="301"/>
      <c r="E25" s="301"/>
      <c r="F25" s="301"/>
      <c r="G25" s="301"/>
      <c r="H25" s="301"/>
      <c r="I25" s="301"/>
      <c r="J25" s="301"/>
      <c r="K25" s="301"/>
      <c r="L25" s="301"/>
      <c r="M25" s="301">
        <f>メンバー用紙1!M25</f>
        <v>0</v>
      </c>
      <c r="N25" s="301"/>
      <c r="O25" s="301"/>
      <c r="P25" s="301">
        <f>メンバー用紙1!P25</f>
        <v>0</v>
      </c>
      <c r="Q25" s="301"/>
      <c r="R25" s="301"/>
      <c r="S25" s="301"/>
      <c r="T25" s="301"/>
      <c r="U25" s="301"/>
      <c r="V25" s="301"/>
      <c r="W25" s="301"/>
      <c r="X25" s="301"/>
      <c r="Y25" s="301"/>
      <c r="Z25" s="290">
        <f>メンバー用紙1!Z25</f>
        <v>0</v>
      </c>
      <c r="AA25" s="291"/>
      <c r="AB25" s="291"/>
      <c r="AC25" s="291"/>
      <c r="AD25" s="291"/>
      <c r="AE25" s="291"/>
      <c r="AF25" s="292"/>
      <c r="AG25" s="290"/>
      <c r="AH25" s="291"/>
      <c r="AI25" s="290"/>
      <c r="AJ25" s="292"/>
      <c r="AS25" s="2"/>
      <c r="AT25" s="7"/>
    </row>
    <row r="26" spans="1:46" ht="23.45" customHeight="1" x14ac:dyDescent="0.15">
      <c r="A26" s="8">
        <f t="shared" si="0"/>
        <v>13</v>
      </c>
      <c r="B26" s="301">
        <f>メンバー用紙1!B26</f>
        <v>0</v>
      </c>
      <c r="C26" s="301"/>
      <c r="D26" s="301"/>
      <c r="E26" s="301"/>
      <c r="F26" s="301"/>
      <c r="G26" s="301"/>
      <c r="H26" s="301"/>
      <c r="I26" s="301"/>
      <c r="J26" s="301"/>
      <c r="K26" s="301"/>
      <c r="L26" s="301"/>
      <c r="M26" s="301">
        <f>メンバー用紙1!M26</f>
        <v>0</v>
      </c>
      <c r="N26" s="301"/>
      <c r="O26" s="301"/>
      <c r="P26" s="301">
        <f>メンバー用紙1!P26</f>
        <v>0</v>
      </c>
      <c r="Q26" s="301"/>
      <c r="R26" s="301"/>
      <c r="S26" s="301"/>
      <c r="T26" s="301"/>
      <c r="U26" s="301"/>
      <c r="V26" s="301"/>
      <c r="W26" s="301"/>
      <c r="X26" s="301"/>
      <c r="Y26" s="301"/>
      <c r="Z26" s="290">
        <f>メンバー用紙1!Z26</f>
        <v>0</v>
      </c>
      <c r="AA26" s="291"/>
      <c r="AB26" s="291"/>
      <c r="AC26" s="291"/>
      <c r="AD26" s="291"/>
      <c r="AE26" s="291"/>
      <c r="AF26" s="292"/>
      <c r="AG26" s="290"/>
      <c r="AH26" s="291"/>
      <c r="AI26" s="290"/>
      <c r="AJ26" s="292"/>
      <c r="AS26" s="2"/>
      <c r="AT26" s="2"/>
    </row>
    <row r="27" spans="1:46" ht="23.45" customHeight="1" x14ac:dyDescent="0.15">
      <c r="A27" s="8">
        <f t="shared" si="0"/>
        <v>14</v>
      </c>
      <c r="B27" s="301">
        <f>メンバー用紙1!B27</f>
        <v>0</v>
      </c>
      <c r="C27" s="301"/>
      <c r="D27" s="301"/>
      <c r="E27" s="301"/>
      <c r="F27" s="301"/>
      <c r="G27" s="301"/>
      <c r="H27" s="301"/>
      <c r="I27" s="301"/>
      <c r="J27" s="301"/>
      <c r="K27" s="301"/>
      <c r="L27" s="301"/>
      <c r="M27" s="301">
        <f>メンバー用紙1!M27</f>
        <v>0</v>
      </c>
      <c r="N27" s="301"/>
      <c r="O27" s="301"/>
      <c r="P27" s="301">
        <f>メンバー用紙1!P27</f>
        <v>0</v>
      </c>
      <c r="Q27" s="301"/>
      <c r="R27" s="301"/>
      <c r="S27" s="301"/>
      <c r="T27" s="301"/>
      <c r="U27" s="301"/>
      <c r="V27" s="301"/>
      <c r="W27" s="301"/>
      <c r="X27" s="301"/>
      <c r="Y27" s="301"/>
      <c r="Z27" s="290">
        <f>メンバー用紙1!Z27</f>
        <v>0</v>
      </c>
      <c r="AA27" s="291"/>
      <c r="AB27" s="291"/>
      <c r="AC27" s="291"/>
      <c r="AD27" s="291"/>
      <c r="AE27" s="291"/>
      <c r="AF27" s="292"/>
      <c r="AG27" s="290"/>
      <c r="AH27" s="291"/>
      <c r="AI27" s="290"/>
      <c r="AJ27" s="292"/>
      <c r="AS27" s="2"/>
      <c r="AT27" s="2"/>
    </row>
    <row r="28" spans="1:46" ht="23.45" customHeight="1" x14ac:dyDescent="0.15">
      <c r="A28" s="8">
        <f t="shared" si="0"/>
        <v>15</v>
      </c>
      <c r="B28" s="301">
        <f>メンバー用紙1!B28</f>
        <v>0</v>
      </c>
      <c r="C28" s="301"/>
      <c r="D28" s="301"/>
      <c r="E28" s="301"/>
      <c r="F28" s="301"/>
      <c r="G28" s="301"/>
      <c r="H28" s="301"/>
      <c r="I28" s="301"/>
      <c r="J28" s="301"/>
      <c r="K28" s="301"/>
      <c r="L28" s="301"/>
      <c r="M28" s="301">
        <f>メンバー用紙1!M28</f>
        <v>0</v>
      </c>
      <c r="N28" s="301"/>
      <c r="O28" s="301"/>
      <c r="P28" s="301">
        <f>メンバー用紙1!P28</f>
        <v>0</v>
      </c>
      <c r="Q28" s="301"/>
      <c r="R28" s="301"/>
      <c r="S28" s="301"/>
      <c r="T28" s="301"/>
      <c r="U28" s="301"/>
      <c r="V28" s="301"/>
      <c r="W28" s="301"/>
      <c r="X28" s="301"/>
      <c r="Y28" s="301"/>
      <c r="Z28" s="290">
        <f>メンバー用紙1!Z28</f>
        <v>0</v>
      </c>
      <c r="AA28" s="291"/>
      <c r="AB28" s="291"/>
      <c r="AC28" s="291"/>
      <c r="AD28" s="291"/>
      <c r="AE28" s="291"/>
      <c r="AF28" s="292"/>
      <c r="AG28" s="290"/>
      <c r="AH28" s="291"/>
      <c r="AI28" s="290"/>
      <c r="AJ28" s="292"/>
      <c r="AS28" s="2"/>
      <c r="AT28" s="2"/>
    </row>
    <row r="29" spans="1:46" ht="23.45" customHeight="1" x14ac:dyDescent="0.15">
      <c r="A29" s="8">
        <f t="shared" si="0"/>
        <v>16</v>
      </c>
      <c r="B29" s="301">
        <f>メンバー用紙1!B29</f>
        <v>0</v>
      </c>
      <c r="C29" s="301"/>
      <c r="D29" s="301"/>
      <c r="E29" s="301"/>
      <c r="F29" s="301"/>
      <c r="G29" s="301"/>
      <c r="H29" s="301"/>
      <c r="I29" s="301"/>
      <c r="J29" s="301"/>
      <c r="K29" s="301"/>
      <c r="L29" s="301"/>
      <c r="M29" s="301">
        <f>メンバー用紙1!M29</f>
        <v>0</v>
      </c>
      <c r="N29" s="301"/>
      <c r="O29" s="301"/>
      <c r="P29" s="301">
        <f>メンバー用紙1!P29</f>
        <v>0</v>
      </c>
      <c r="Q29" s="301"/>
      <c r="R29" s="301"/>
      <c r="S29" s="301"/>
      <c r="T29" s="301"/>
      <c r="U29" s="301"/>
      <c r="V29" s="301"/>
      <c r="W29" s="301"/>
      <c r="X29" s="301"/>
      <c r="Y29" s="301"/>
      <c r="Z29" s="290">
        <f>メンバー用紙1!Z29</f>
        <v>0</v>
      </c>
      <c r="AA29" s="291"/>
      <c r="AB29" s="291"/>
      <c r="AC29" s="291"/>
      <c r="AD29" s="291"/>
      <c r="AE29" s="291"/>
      <c r="AF29" s="292"/>
      <c r="AG29" s="290"/>
      <c r="AH29" s="291"/>
      <c r="AI29" s="290"/>
      <c r="AJ29" s="292"/>
      <c r="AS29" s="2"/>
      <c r="AT29" s="2"/>
    </row>
    <row r="30" spans="1:46" ht="23.45" customHeight="1" x14ac:dyDescent="0.15">
      <c r="A30" s="8">
        <f t="shared" si="0"/>
        <v>17</v>
      </c>
      <c r="B30" s="301">
        <f>メンバー用紙1!B30</f>
        <v>0</v>
      </c>
      <c r="C30" s="301"/>
      <c r="D30" s="301"/>
      <c r="E30" s="301"/>
      <c r="F30" s="301"/>
      <c r="G30" s="301"/>
      <c r="H30" s="301"/>
      <c r="I30" s="301"/>
      <c r="J30" s="301"/>
      <c r="K30" s="301"/>
      <c r="L30" s="301"/>
      <c r="M30" s="301">
        <f>メンバー用紙1!M30</f>
        <v>0</v>
      </c>
      <c r="N30" s="301"/>
      <c r="O30" s="301"/>
      <c r="P30" s="301">
        <f>メンバー用紙1!P30</f>
        <v>0</v>
      </c>
      <c r="Q30" s="301"/>
      <c r="R30" s="301"/>
      <c r="S30" s="301"/>
      <c r="T30" s="301"/>
      <c r="U30" s="301"/>
      <c r="V30" s="301"/>
      <c r="W30" s="301"/>
      <c r="X30" s="301"/>
      <c r="Y30" s="301"/>
      <c r="Z30" s="290">
        <f>メンバー用紙1!Z30</f>
        <v>0</v>
      </c>
      <c r="AA30" s="291"/>
      <c r="AB30" s="291"/>
      <c r="AC30" s="291"/>
      <c r="AD30" s="291"/>
      <c r="AE30" s="291"/>
      <c r="AF30" s="292"/>
      <c r="AG30" s="290"/>
      <c r="AH30" s="291"/>
      <c r="AI30" s="290"/>
      <c r="AJ30" s="292"/>
      <c r="AS30" s="2"/>
      <c r="AT30" s="2"/>
    </row>
    <row r="31" spans="1:46" ht="23.45" customHeight="1" x14ac:dyDescent="0.15">
      <c r="A31" s="8">
        <f t="shared" si="0"/>
        <v>18</v>
      </c>
      <c r="B31" s="301">
        <f>メンバー用紙1!B31</f>
        <v>0</v>
      </c>
      <c r="C31" s="301"/>
      <c r="D31" s="301"/>
      <c r="E31" s="301"/>
      <c r="F31" s="301"/>
      <c r="G31" s="301"/>
      <c r="H31" s="301"/>
      <c r="I31" s="301"/>
      <c r="J31" s="301"/>
      <c r="K31" s="301"/>
      <c r="L31" s="301"/>
      <c r="M31" s="301">
        <f>メンバー用紙1!M31</f>
        <v>0</v>
      </c>
      <c r="N31" s="301"/>
      <c r="O31" s="301"/>
      <c r="P31" s="301">
        <f>メンバー用紙1!P31</f>
        <v>0</v>
      </c>
      <c r="Q31" s="301"/>
      <c r="R31" s="301"/>
      <c r="S31" s="301"/>
      <c r="T31" s="301"/>
      <c r="U31" s="301"/>
      <c r="V31" s="301"/>
      <c r="W31" s="301"/>
      <c r="X31" s="301"/>
      <c r="Y31" s="301"/>
      <c r="Z31" s="290">
        <f>メンバー用紙1!Z31</f>
        <v>0</v>
      </c>
      <c r="AA31" s="291"/>
      <c r="AB31" s="291"/>
      <c r="AC31" s="291"/>
      <c r="AD31" s="291"/>
      <c r="AE31" s="291"/>
      <c r="AF31" s="292"/>
      <c r="AG31" s="290"/>
      <c r="AH31" s="291"/>
      <c r="AI31" s="290"/>
      <c r="AJ31" s="292"/>
      <c r="AS31" s="2"/>
      <c r="AT31" s="2"/>
    </row>
    <row r="32" spans="1:46" ht="23.45" customHeight="1" x14ac:dyDescent="0.15">
      <c r="A32" s="8">
        <f t="shared" si="0"/>
        <v>19</v>
      </c>
      <c r="B32" s="301">
        <f>メンバー用紙1!B32</f>
        <v>0</v>
      </c>
      <c r="C32" s="301"/>
      <c r="D32" s="301"/>
      <c r="E32" s="301"/>
      <c r="F32" s="301"/>
      <c r="G32" s="301"/>
      <c r="H32" s="301"/>
      <c r="I32" s="301"/>
      <c r="J32" s="301"/>
      <c r="K32" s="301"/>
      <c r="L32" s="301"/>
      <c r="M32" s="301">
        <f>メンバー用紙1!M32</f>
        <v>0</v>
      </c>
      <c r="N32" s="301"/>
      <c r="O32" s="301"/>
      <c r="P32" s="301">
        <f>メンバー用紙1!P32</f>
        <v>0</v>
      </c>
      <c r="Q32" s="301"/>
      <c r="R32" s="301"/>
      <c r="S32" s="301"/>
      <c r="T32" s="301"/>
      <c r="U32" s="301"/>
      <c r="V32" s="301"/>
      <c r="W32" s="301"/>
      <c r="X32" s="301"/>
      <c r="Y32" s="301"/>
      <c r="Z32" s="290">
        <f>メンバー用紙1!Z32</f>
        <v>0</v>
      </c>
      <c r="AA32" s="291"/>
      <c r="AB32" s="291"/>
      <c r="AC32" s="291"/>
      <c r="AD32" s="291"/>
      <c r="AE32" s="291"/>
      <c r="AF32" s="292"/>
      <c r="AG32" s="290"/>
      <c r="AH32" s="291"/>
      <c r="AI32" s="290"/>
      <c r="AJ32" s="292"/>
      <c r="AS32" s="2"/>
      <c r="AT32" s="2"/>
    </row>
    <row r="33" spans="1:46" ht="23.45" customHeight="1" x14ac:dyDescent="0.15">
      <c r="A33" s="8">
        <f t="shared" si="0"/>
        <v>20</v>
      </c>
      <c r="B33" s="301">
        <f>メンバー用紙1!B33</f>
        <v>0</v>
      </c>
      <c r="C33" s="301"/>
      <c r="D33" s="301"/>
      <c r="E33" s="301"/>
      <c r="F33" s="301"/>
      <c r="G33" s="301"/>
      <c r="H33" s="301"/>
      <c r="I33" s="301"/>
      <c r="J33" s="301"/>
      <c r="K33" s="301"/>
      <c r="L33" s="301"/>
      <c r="M33" s="301">
        <f>メンバー用紙1!M33</f>
        <v>0</v>
      </c>
      <c r="N33" s="301"/>
      <c r="O33" s="301"/>
      <c r="P33" s="301">
        <f>メンバー用紙1!P33</f>
        <v>0</v>
      </c>
      <c r="Q33" s="301"/>
      <c r="R33" s="301"/>
      <c r="S33" s="301"/>
      <c r="T33" s="301"/>
      <c r="U33" s="301"/>
      <c r="V33" s="301"/>
      <c r="W33" s="301"/>
      <c r="X33" s="301"/>
      <c r="Y33" s="301"/>
      <c r="Z33" s="290">
        <f>メンバー用紙1!Z33</f>
        <v>0</v>
      </c>
      <c r="AA33" s="291"/>
      <c r="AB33" s="291"/>
      <c r="AC33" s="291"/>
      <c r="AD33" s="291"/>
      <c r="AE33" s="291"/>
      <c r="AF33" s="292"/>
      <c r="AG33" s="290"/>
      <c r="AH33" s="291"/>
      <c r="AI33" s="290"/>
      <c r="AJ33" s="292"/>
      <c r="AS33" s="2"/>
      <c r="AT33" s="2"/>
    </row>
    <row r="34" spans="1:46" ht="23.45" customHeight="1" x14ac:dyDescent="0.15">
      <c r="A34" s="8">
        <f t="shared" si="0"/>
        <v>21</v>
      </c>
      <c r="B34" s="301">
        <f>メンバー用紙1!B34</f>
        <v>0</v>
      </c>
      <c r="C34" s="301"/>
      <c r="D34" s="301"/>
      <c r="E34" s="301"/>
      <c r="F34" s="301"/>
      <c r="G34" s="301"/>
      <c r="H34" s="301"/>
      <c r="I34" s="301"/>
      <c r="J34" s="301"/>
      <c r="K34" s="301"/>
      <c r="L34" s="301"/>
      <c r="M34" s="301">
        <f>メンバー用紙1!M34</f>
        <v>0</v>
      </c>
      <c r="N34" s="301"/>
      <c r="O34" s="301"/>
      <c r="P34" s="301">
        <f>メンバー用紙1!P34</f>
        <v>0</v>
      </c>
      <c r="Q34" s="301"/>
      <c r="R34" s="301"/>
      <c r="S34" s="301"/>
      <c r="T34" s="301"/>
      <c r="U34" s="301"/>
      <c r="V34" s="301"/>
      <c r="W34" s="301"/>
      <c r="X34" s="301"/>
      <c r="Y34" s="301"/>
      <c r="Z34" s="290">
        <f>メンバー用紙1!Z34</f>
        <v>0</v>
      </c>
      <c r="AA34" s="291"/>
      <c r="AB34" s="291"/>
      <c r="AC34" s="291"/>
      <c r="AD34" s="291"/>
      <c r="AE34" s="291"/>
      <c r="AF34" s="292"/>
      <c r="AG34" s="290"/>
      <c r="AH34" s="291"/>
      <c r="AI34" s="290"/>
      <c r="AJ34" s="292"/>
      <c r="AS34" s="2"/>
      <c r="AT34" s="2"/>
    </row>
    <row r="35" spans="1:46" ht="23.45" customHeight="1" x14ac:dyDescent="0.15">
      <c r="A35" s="8">
        <f t="shared" si="0"/>
        <v>22</v>
      </c>
      <c r="B35" s="301">
        <f>メンバー用紙1!B35</f>
        <v>0</v>
      </c>
      <c r="C35" s="301"/>
      <c r="D35" s="301"/>
      <c r="E35" s="301"/>
      <c r="F35" s="301"/>
      <c r="G35" s="301"/>
      <c r="H35" s="301"/>
      <c r="I35" s="301"/>
      <c r="J35" s="301"/>
      <c r="K35" s="301"/>
      <c r="L35" s="301"/>
      <c r="M35" s="301">
        <f>メンバー用紙1!M35</f>
        <v>0</v>
      </c>
      <c r="N35" s="301"/>
      <c r="O35" s="301"/>
      <c r="P35" s="301">
        <f>メンバー用紙1!P35</f>
        <v>0</v>
      </c>
      <c r="Q35" s="301"/>
      <c r="R35" s="301"/>
      <c r="S35" s="301"/>
      <c r="T35" s="301"/>
      <c r="U35" s="301"/>
      <c r="V35" s="301"/>
      <c r="W35" s="301"/>
      <c r="X35" s="301"/>
      <c r="Y35" s="301"/>
      <c r="Z35" s="290">
        <f>メンバー用紙1!Z35</f>
        <v>0</v>
      </c>
      <c r="AA35" s="291"/>
      <c r="AB35" s="291"/>
      <c r="AC35" s="291"/>
      <c r="AD35" s="291"/>
      <c r="AE35" s="291"/>
      <c r="AF35" s="292"/>
      <c r="AG35" s="290"/>
      <c r="AH35" s="291"/>
      <c r="AI35" s="290"/>
      <c r="AJ35" s="292"/>
      <c r="AS35" s="2"/>
      <c r="AT35" s="2"/>
    </row>
    <row r="36" spans="1:46" ht="23.45" customHeight="1" x14ac:dyDescent="0.15">
      <c r="A36" s="8">
        <f t="shared" si="0"/>
        <v>23</v>
      </c>
      <c r="B36" s="301">
        <f>メンバー用紙1!B36</f>
        <v>0</v>
      </c>
      <c r="C36" s="301"/>
      <c r="D36" s="301"/>
      <c r="E36" s="301"/>
      <c r="F36" s="301"/>
      <c r="G36" s="301"/>
      <c r="H36" s="301"/>
      <c r="I36" s="301"/>
      <c r="J36" s="301"/>
      <c r="K36" s="301"/>
      <c r="L36" s="301"/>
      <c r="M36" s="301">
        <f>メンバー用紙1!M36</f>
        <v>0</v>
      </c>
      <c r="N36" s="301"/>
      <c r="O36" s="301"/>
      <c r="P36" s="301">
        <f>メンバー用紙1!P36</f>
        <v>0</v>
      </c>
      <c r="Q36" s="301"/>
      <c r="R36" s="301"/>
      <c r="S36" s="301"/>
      <c r="T36" s="301"/>
      <c r="U36" s="301"/>
      <c r="V36" s="301"/>
      <c r="W36" s="301"/>
      <c r="X36" s="301"/>
      <c r="Y36" s="301"/>
      <c r="Z36" s="290">
        <f>メンバー用紙1!Z36</f>
        <v>0</v>
      </c>
      <c r="AA36" s="291"/>
      <c r="AB36" s="291"/>
      <c r="AC36" s="291"/>
      <c r="AD36" s="291"/>
      <c r="AE36" s="291"/>
      <c r="AF36" s="292"/>
      <c r="AG36" s="290"/>
      <c r="AH36" s="291"/>
      <c r="AI36" s="290"/>
      <c r="AJ36" s="292"/>
      <c r="AS36" s="2"/>
      <c r="AT36" s="2"/>
    </row>
    <row r="37" spans="1:46" ht="23.45" customHeight="1" x14ac:dyDescent="0.15">
      <c r="A37" s="8">
        <f t="shared" si="0"/>
        <v>24</v>
      </c>
      <c r="B37" s="301">
        <f>メンバー用紙1!B37</f>
        <v>0</v>
      </c>
      <c r="C37" s="301"/>
      <c r="D37" s="301"/>
      <c r="E37" s="301"/>
      <c r="F37" s="301"/>
      <c r="G37" s="301"/>
      <c r="H37" s="301"/>
      <c r="I37" s="301"/>
      <c r="J37" s="301"/>
      <c r="K37" s="301"/>
      <c r="L37" s="301"/>
      <c r="M37" s="301">
        <f>メンバー用紙1!M37</f>
        <v>0</v>
      </c>
      <c r="N37" s="301"/>
      <c r="O37" s="301"/>
      <c r="P37" s="301">
        <f>メンバー用紙1!P37</f>
        <v>0</v>
      </c>
      <c r="Q37" s="301"/>
      <c r="R37" s="301"/>
      <c r="S37" s="301"/>
      <c r="T37" s="301"/>
      <c r="U37" s="301"/>
      <c r="V37" s="301"/>
      <c r="W37" s="301"/>
      <c r="X37" s="301"/>
      <c r="Y37" s="301"/>
      <c r="Z37" s="290">
        <f>メンバー用紙1!Z37</f>
        <v>0</v>
      </c>
      <c r="AA37" s="291"/>
      <c r="AB37" s="291"/>
      <c r="AC37" s="291"/>
      <c r="AD37" s="291"/>
      <c r="AE37" s="291"/>
      <c r="AF37" s="292"/>
      <c r="AG37" s="290"/>
      <c r="AH37" s="291"/>
      <c r="AI37" s="290"/>
      <c r="AJ37" s="292"/>
      <c r="AS37" s="2"/>
      <c r="AT37" s="2"/>
    </row>
    <row r="38" spans="1:46" ht="23.45" customHeight="1" x14ac:dyDescent="0.15">
      <c r="A38" s="8">
        <f t="shared" si="0"/>
        <v>25</v>
      </c>
      <c r="B38" s="301">
        <f>メンバー用紙1!B38</f>
        <v>0</v>
      </c>
      <c r="C38" s="301"/>
      <c r="D38" s="301"/>
      <c r="E38" s="301"/>
      <c r="F38" s="301"/>
      <c r="G38" s="301"/>
      <c r="H38" s="301"/>
      <c r="I38" s="301"/>
      <c r="J38" s="301"/>
      <c r="K38" s="301"/>
      <c r="L38" s="301"/>
      <c r="M38" s="301">
        <f>メンバー用紙1!M38</f>
        <v>0</v>
      </c>
      <c r="N38" s="301"/>
      <c r="O38" s="301"/>
      <c r="P38" s="301">
        <f>メンバー用紙1!P38</f>
        <v>0</v>
      </c>
      <c r="Q38" s="301"/>
      <c r="R38" s="301"/>
      <c r="S38" s="301"/>
      <c r="T38" s="301"/>
      <c r="U38" s="301"/>
      <c r="V38" s="301"/>
      <c r="W38" s="301"/>
      <c r="X38" s="301"/>
      <c r="Y38" s="301"/>
      <c r="Z38" s="290">
        <f>メンバー用紙1!Z38</f>
        <v>0</v>
      </c>
      <c r="AA38" s="291"/>
      <c r="AB38" s="291"/>
      <c r="AC38" s="291"/>
      <c r="AD38" s="291"/>
      <c r="AE38" s="291"/>
      <c r="AF38" s="292"/>
      <c r="AG38" s="290"/>
      <c r="AH38" s="291"/>
      <c r="AI38" s="290"/>
      <c r="AJ38" s="292"/>
      <c r="AS38" s="2"/>
      <c r="AT38" s="2"/>
    </row>
    <row r="39" spans="1:46" x14ac:dyDescent="0.15">
      <c r="AS39" s="2"/>
      <c r="AT39" s="2"/>
    </row>
    <row r="40" spans="1:46" x14ac:dyDescent="0.15">
      <c r="AS40" s="2"/>
      <c r="AT40" s="2"/>
    </row>
    <row r="41" spans="1:46" x14ac:dyDescent="0.15">
      <c r="AS41" s="2"/>
      <c r="AT41" s="2"/>
    </row>
    <row r="42" spans="1:46" x14ac:dyDescent="0.15">
      <c r="AS42" s="2"/>
      <c r="AT42" s="2"/>
    </row>
    <row r="43" spans="1:46" x14ac:dyDescent="0.15">
      <c r="AS43" s="2"/>
      <c r="AT43" s="2"/>
    </row>
    <row r="44" spans="1:46" x14ac:dyDescent="0.15">
      <c r="AS44" s="2"/>
      <c r="AT44" s="2"/>
    </row>
    <row r="45" spans="1:46" x14ac:dyDescent="0.15">
      <c r="AS45" s="2"/>
      <c r="AT45" s="2"/>
    </row>
    <row r="46" spans="1:46" x14ac:dyDescent="0.15">
      <c r="AS46" s="2"/>
      <c r="AT46" s="2"/>
    </row>
    <row r="47" spans="1:46" x14ac:dyDescent="0.15">
      <c r="AS47" s="2"/>
      <c r="AT47" s="2"/>
    </row>
    <row r="48" spans="1:46" x14ac:dyDescent="0.15">
      <c r="AS48" s="2"/>
      <c r="AT48" s="2"/>
    </row>
    <row r="49" spans="45:46" x14ac:dyDescent="0.15">
      <c r="AS49" s="2"/>
      <c r="AT49" s="2"/>
    </row>
    <row r="50" spans="45:46" x14ac:dyDescent="0.15">
      <c r="AS50" s="2"/>
      <c r="AT50" s="2"/>
    </row>
    <row r="51" spans="45:46" x14ac:dyDescent="0.15">
      <c r="AS51" s="2"/>
      <c r="AT51" s="2"/>
    </row>
    <row r="52" spans="45:46" x14ac:dyDescent="0.15">
      <c r="AS52" s="2"/>
      <c r="AT52" s="2"/>
    </row>
    <row r="53" spans="45:46" x14ac:dyDescent="0.15">
      <c r="AS53" s="2"/>
      <c r="AT53" s="2"/>
    </row>
    <row r="54" spans="45:46" x14ac:dyDescent="0.15">
      <c r="AS54" s="2"/>
      <c r="AT54" s="2"/>
    </row>
    <row r="55" spans="45:46" x14ac:dyDescent="0.15">
      <c r="AS55" s="2"/>
      <c r="AT55" s="2"/>
    </row>
    <row r="56" spans="45:46" x14ac:dyDescent="0.15">
      <c r="AS56" s="2"/>
      <c r="AT56" s="2"/>
    </row>
    <row r="57" spans="45:46" x14ac:dyDescent="0.15">
      <c r="AS57" s="2"/>
      <c r="AT57" s="2"/>
    </row>
    <row r="58" spans="45:46" x14ac:dyDescent="0.15">
      <c r="AS58" s="2"/>
      <c r="AT58" s="2"/>
    </row>
    <row r="59" spans="45:46" x14ac:dyDescent="0.15">
      <c r="AS59" s="2"/>
      <c r="AT59" s="2"/>
    </row>
    <row r="60" spans="45:46" x14ac:dyDescent="0.15">
      <c r="AS60" s="2"/>
      <c r="AT60" s="2"/>
    </row>
    <row r="61" spans="45:46" x14ac:dyDescent="0.15">
      <c r="AS61" s="2"/>
      <c r="AT61" s="2"/>
    </row>
    <row r="62" spans="45:46" x14ac:dyDescent="0.15">
      <c r="AS62" s="2"/>
      <c r="AT62" s="2"/>
    </row>
    <row r="63" spans="45:46" x14ac:dyDescent="0.15">
      <c r="AS63" s="2"/>
      <c r="AT63" s="2"/>
    </row>
  </sheetData>
  <mergeCells count="183">
    <mergeCell ref="AI38:AJ38"/>
    <mergeCell ref="AG38:AH38"/>
    <mergeCell ref="AI37:AJ37"/>
    <mergeCell ref="AG37:AH37"/>
    <mergeCell ref="AI36:AJ36"/>
    <mergeCell ref="AG36:AH36"/>
    <mergeCell ref="AI32:AJ32"/>
    <mergeCell ref="AG32:AH32"/>
    <mergeCell ref="AI33:AJ33"/>
    <mergeCell ref="AG33:AH33"/>
    <mergeCell ref="AG35:AH35"/>
    <mergeCell ref="AI34:AJ34"/>
    <mergeCell ref="AG34:AH34"/>
    <mergeCell ref="AI35:AJ35"/>
    <mergeCell ref="AI29:AJ29"/>
    <mergeCell ref="AG29:AH29"/>
    <mergeCell ref="AI30:AJ30"/>
    <mergeCell ref="AG30:AH30"/>
    <mergeCell ref="AI31:AJ31"/>
    <mergeCell ref="AG31:AH31"/>
    <mergeCell ref="AI26:AJ26"/>
    <mergeCell ref="AG26:AH26"/>
    <mergeCell ref="AI27:AJ27"/>
    <mergeCell ref="AG27:AH27"/>
    <mergeCell ref="AI28:AJ28"/>
    <mergeCell ref="AG28:AH28"/>
    <mergeCell ref="AI23:AJ23"/>
    <mergeCell ref="AG23:AH23"/>
    <mergeCell ref="AI24:AJ24"/>
    <mergeCell ref="AG24:AH24"/>
    <mergeCell ref="AI25:AJ25"/>
    <mergeCell ref="AG25:AH25"/>
    <mergeCell ref="AI20:AJ20"/>
    <mergeCell ref="AG20:AH20"/>
    <mergeCell ref="AI21:AJ21"/>
    <mergeCell ref="AG21:AH21"/>
    <mergeCell ref="AI22:AJ22"/>
    <mergeCell ref="AG22:AH22"/>
    <mergeCell ref="AI17:AJ17"/>
    <mergeCell ref="AG17:AH17"/>
    <mergeCell ref="AI18:AJ18"/>
    <mergeCell ref="AG18:AH18"/>
    <mergeCell ref="AI19:AJ19"/>
    <mergeCell ref="AG19:AH19"/>
    <mergeCell ref="AG13:AH13"/>
    <mergeCell ref="AI13:AJ13"/>
    <mergeCell ref="AI14:AJ14"/>
    <mergeCell ref="AG14:AH14"/>
    <mergeCell ref="AI15:AJ15"/>
    <mergeCell ref="AG15:AH15"/>
    <mergeCell ref="AI16:AJ16"/>
    <mergeCell ref="AG16:AH16"/>
    <mergeCell ref="B37:L37"/>
    <mergeCell ref="M37:O37"/>
    <mergeCell ref="P37:Y37"/>
    <mergeCell ref="Z37:AF37"/>
    <mergeCell ref="B38:L38"/>
    <mergeCell ref="M38:O38"/>
    <mergeCell ref="P38:Y38"/>
    <mergeCell ref="Z38:AF38"/>
    <mergeCell ref="B35:L35"/>
    <mergeCell ref="M35:O35"/>
    <mergeCell ref="P35:Y35"/>
    <mergeCell ref="Z35:AF35"/>
    <mergeCell ref="B36:L36"/>
    <mergeCell ref="M36:O36"/>
    <mergeCell ref="P36:Y36"/>
    <mergeCell ref="Z36:AF36"/>
    <mergeCell ref="B33:L33"/>
    <mergeCell ref="M33:O33"/>
    <mergeCell ref="P33:Y33"/>
    <mergeCell ref="Z33:AF33"/>
    <mergeCell ref="B34:L34"/>
    <mergeCell ref="M34:O34"/>
    <mergeCell ref="P34:Y34"/>
    <mergeCell ref="Z34:AF34"/>
    <mergeCell ref="B31:L31"/>
    <mergeCell ref="M31:O31"/>
    <mergeCell ref="P31:Y31"/>
    <mergeCell ref="Z31:AF31"/>
    <mergeCell ref="B32:L32"/>
    <mergeCell ref="M32:O32"/>
    <mergeCell ref="P32:Y32"/>
    <mergeCell ref="Z32:AF32"/>
    <mergeCell ref="B29:L29"/>
    <mergeCell ref="M29:O29"/>
    <mergeCell ref="P29:Y29"/>
    <mergeCell ref="Z29:AF29"/>
    <mergeCell ref="B30:L30"/>
    <mergeCell ref="M30:O30"/>
    <mergeCell ref="P30:Y30"/>
    <mergeCell ref="Z30:AF30"/>
    <mergeCell ref="B27:L27"/>
    <mergeCell ref="M27:O27"/>
    <mergeCell ref="P27:Y27"/>
    <mergeCell ref="Z27:AF27"/>
    <mergeCell ref="B28:L28"/>
    <mergeCell ref="M28:O28"/>
    <mergeCell ref="P28:Y28"/>
    <mergeCell ref="Z28:AF28"/>
    <mergeCell ref="B25:L25"/>
    <mergeCell ref="M25:O25"/>
    <mergeCell ref="P25:Y25"/>
    <mergeCell ref="Z25:AF25"/>
    <mergeCell ref="B26:L26"/>
    <mergeCell ref="M26:O26"/>
    <mergeCell ref="P26:Y26"/>
    <mergeCell ref="Z26:AF26"/>
    <mergeCell ref="B23:L23"/>
    <mergeCell ref="M23:O23"/>
    <mergeCell ref="P23:Y23"/>
    <mergeCell ref="Z23:AF23"/>
    <mergeCell ref="B24:L24"/>
    <mergeCell ref="M24:O24"/>
    <mergeCell ref="P24:Y24"/>
    <mergeCell ref="Z24:AF24"/>
    <mergeCell ref="B21:L21"/>
    <mergeCell ref="M21:O21"/>
    <mergeCell ref="P21:Y21"/>
    <mergeCell ref="Z21:AF21"/>
    <mergeCell ref="B22:L22"/>
    <mergeCell ref="M22:O22"/>
    <mergeCell ref="P22:Y22"/>
    <mergeCell ref="Z22:AF22"/>
    <mergeCell ref="B19:L19"/>
    <mergeCell ref="M19:O19"/>
    <mergeCell ref="P19:Y19"/>
    <mergeCell ref="Z19:AF19"/>
    <mergeCell ref="B20:L20"/>
    <mergeCell ref="M20:O20"/>
    <mergeCell ref="P20:Y20"/>
    <mergeCell ref="Z20:AF20"/>
    <mergeCell ref="B17:L17"/>
    <mergeCell ref="M17:O17"/>
    <mergeCell ref="P17:Y17"/>
    <mergeCell ref="Z17:AF17"/>
    <mergeCell ref="B18:L18"/>
    <mergeCell ref="M18:O18"/>
    <mergeCell ref="P18:Y18"/>
    <mergeCell ref="Z18:AF18"/>
    <mergeCell ref="B15:L15"/>
    <mergeCell ref="M15:O15"/>
    <mergeCell ref="P15:Y15"/>
    <mergeCell ref="Z15:AF15"/>
    <mergeCell ref="B16:L16"/>
    <mergeCell ref="M16:O16"/>
    <mergeCell ref="P16:Y16"/>
    <mergeCell ref="Z16:AF16"/>
    <mergeCell ref="B13:L13"/>
    <mergeCell ref="M13:O13"/>
    <mergeCell ref="P13:Y13"/>
    <mergeCell ref="Z13:AF13"/>
    <mergeCell ref="B14:L14"/>
    <mergeCell ref="M14:O14"/>
    <mergeCell ref="P14:Y14"/>
    <mergeCell ref="Z14:AF14"/>
    <mergeCell ref="B10:E10"/>
    <mergeCell ref="F10:I10"/>
    <mergeCell ref="L10:P10"/>
    <mergeCell ref="T10:W10"/>
    <mergeCell ref="X10:AA10"/>
    <mergeCell ref="AD10:AH10"/>
    <mergeCell ref="G1:J1"/>
    <mergeCell ref="K1:AJ1"/>
    <mergeCell ref="K2:AJ2"/>
    <mergeCell ref="B7:E7"/>
    <mergeCell ref="F7:I7"/>
    <mergeCell ref="L7:P7"/>
    <mergeCell ref="T7:W7"/>
    <mergeCell ref="X7:AA7"/>
    <mergeCell ref="B9:E9"/>
    <mergeCell ref="F9:I9"/>
    <mergeCell ref="L9:P9"/>
    <mergeCell ref="T9:W9"/>
    <mergeCell ref="X9:AA9"/>
    <mergeCell ref="AD9:AH9"/>
    <mergeCell ref="AD7:AH7"/>
    <mergeCell ref="B8:E8"/>
    <mergeCell ref="F8:I8"/>
    <mergeCell ref="L8:P8"/>
    <mergeCell ref="T8:W8"/>
    <mergeCell ref="X8:AA8"/>
    <mergeCell ref="AD8:AH8"/>
  </mergeCells>
  <phoneticPr fontId="1"/>
  <conditionalFormatting sqref="B14:AF38">
    <cfRule type="cellIs" dxfId="5" priority="1" operator="equal">
      <formula>0</formula>
    </cfRule>
  </conditionalFormatting>
  <pageMargins left="0.43307086614173229" right="0.43307086614173229" top="0.55118110236220474" bottom="0.55118110236220474"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AK46"/>
  <sheetViews>
    <sheetView zoomScaleNormal="100" workbookViewId="0">
      <selection activeCell="K1" sqref="K1:AJ1"/>
    </sheetView>
  </sheetViews>
  <sheetFormatPr defaultColWidth="2.5" defaultRowHeight="19.5" x14ac:dyDescent="0.15"/>
  <cols>
    <col min="1" max="1" width="4.25" style="2" bestFit="1" customWidth="1"/>
    <col min="2" max="16384" width="2.5" style="2"/>
  </cols>
  <sheetData>
    <row r="1" spans="1:37" ht="22.5" x14ac:dyDescent="0.15">
      <c r="G1" s="296" t="s">
        <v>6</v>
      </c>
      <c r="H1" s="296"/>
      <c r="I1" s="296"/>
      <c r="J1" s="296"/>
      <c r="K1" s="297">
        <f>参加申込書!$H$5</f>
        <v>0</v>
      </c>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row>
    <row r="2" spans="1:37" ht="22.5" x14ac:dyDescent="0.15">
      <c r="G2" s="2" t="s">
        <v>7</v>
      </c>
      <c r="K2" s="298">
        <f>参加申込書!$H$6</f>
        <v>0</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row>
    <row r="3" spans="1:37" ht="9.9499999999999993" customHeight="1" x14ac:dyDescent="0.15"/>
    <row r="4" spans="1:37" x14ac:dyDescent="0.15">
      <c r="B4" s="2" t="s">
        <v>162</v>
      </c>
      <c r="AE4" s="167"/>
      <c r="AF4" s="2" t="s">
        <v>5</v>
      </c>
      <c r="AH4" s="167"/>
      <c r="AI4" s="2" t="s">
        <v>163</v>
      </c>
    </row>
    <row r="5" spans="1:37" ht="22.5" customHeight="1" x14ac:dyDescent="0.15"/>
    <row r="6" spans="1:37" ht="9.9499999999999993" customHeight="1" x14ac:dyDescent="0.15">
      <c r="E6" s="3"/>
      <c r="F6" s="4"/>
      <c r="G6" s="4"/>
      <c r="H6" s="4"/>
      <c r="I6" s="4"/>
      <c r="J6" s="3"/>
      <c r="K6" s="3"/>
      <c r="L6" s="4"/>
      <c r="M6" s="4"/>
      <c r="N6" s="4"/>
      <c r="O6" s="4"/>
      <c r="P6" s="4"/>
      <c r="Q6" s="3"/>
      <c r="R6" s="3"/>
      <c r="S6" s="3"/>
      <c r="T6" s="3"/>
      <c r="U6" s="3"/>
      <c r="V6" s="3"/>
      <c r="W6" s="3"/>
      <c r="X6" s="3"/>
    </row>
    <row r="7" spans="1:37" x14ac:dyDescent="0.15">
      <c r="B7" s="293" t="s">
        <v>8</v>
      </c>
      <c r="C7" s="293"/>
      <c r="D7" s="293"/>
      <c r="E7" s="293"/>
      <c r="F7" s="299">
        <f>参加申込書!W30+参加申込書!W31</f>
        <v>0</v>
      </c>
      <c r="G7" s="299"/>
      <c r="H7" s="299"/>
      <c r="I7" s="299"/>
      <c r="J7" s="2" t="s">
        <v>9</v>
      </c>
      <c r="L7" s="300">
        <f>参加申込書!Y30+参加申込書!Y31</f>
        <v>0</v>
      </c>
      <c r="M7" s="300"/>
      <c r="N7" s="300"/>
      <c r="O7" s="300"/>
      <c r="P7" s="300"/>
      <c r="Q7" s="2" t="s">
        <v>10</v>
      </c>
      <c r="T7" s="293" t="s">
        <v>149</v>
      </c>
      <c r="U7" s="293"/>
      <c r="V7" s="293"/>
      <c r="W7" s="293"/>
      <c r="X7" s="288">
        <f>参加申込書!$W$35</f>
        <v>0</v>
      </c>
      <c r="Y7" s="288"/>
      <c r="Z7" s="288"/>
      <c r="AA7" s="288"/>
      <c r="AB7" s="2" t="s">
        <v>11</v>
      </c>
      <c r="AD7" s="295">
        <f>参加申込書!$Y$35</f>
        <v>0</v>
      </c>
      <c r="AE7" s="295"/>
      <c r="AF7" s="295"/>
      <c r="AG7" s="295"/>
      <c r="AH7" s="295"/>
      <c r="AI7" s="2" t="s">
        <v>10</v>
      </c>
    </row>
    <row r="8" spans="1:37" x14ac:dyDescent="0.15">
      <c r="B8" s="293" t="s">
        <v>12</v>
      </c>
      <c r="C8" s="293"/>
      <c r="D8" s="293"/>
      <c r="E8" s="293"/>
      <c r="F8" s="291">
        <f>参加申込書!W32</f>
        <v>0</v>
      </c>
      <c r="G8" s="291"/>
      <c r="H8" s="291"/>
      <c r="I8" s="291"/>
      <c r="J8" s="2" t="s">
        <v>13</v>
      </c>
      <c r="L8" s="294">
        <f>参加申込書!Y32</f>
        <v>0</v>
      </c>
      <c r="M8" s="294"/>
      <c r="N8" s="294"/>
      <c r="O8" s="294"/>
      <c r="P8" s="294"/>
      <c r="Q8" s="2" t="s">
        <v>10</v>
      </c>
      <c r="T8" s="293" t="s">
        <v>14</v>
      </c>
      <c r="U8" s="293"/>
      <c r="V8" s="293"/>
      <c r="W8" s="293"/>
      <c r="X8" s="287">
        <f>参加申込書!$W$36</f>
        <v>0</v>
      </c>
      <c r="Y8" s="287"/>
      <c r="Z8" s="287"/>
      <c r="AA8" s="287"/>
      <c r="AB8" s="2" t="s">
        <v>15</v>
      </c>
      <c r="AD8" s="286">
        <f>参加申込書!$Y$36</f>
        <v>0</v>
      </c>
      <c r="AE8" s="286"/>
      <c r="AF8" s="286"/>
      <c r="AG8" s="286"/>
      <c r="AH8" s="286"/>
      <c r="AI8" s="2" t="s">
        <v>10</v>
      </c>
    </row>
    <row r="9" spans="1:37" x14ac:dyDescent="0.15">
      <c r="B9" s="293" t="s">
        <v>16</v>
      </c>
      <c r="C9" s="293"/>
      <c r="D9" s="293"/>
      <c r="E9" s="293"/>
      <c r="F9" s="291">
        <f>参加申込書!$W$33</f>
        <v>0</v>
      </c>
      <c r="G9" s="291"/>
      <c r="H9" s="291"/>
      <c r="I9" s="291"/>
      <c r="J9" s="2" t="s">
        <v>13</v>
      </c>
      <c r="L9" s="294">
        <f>参加申込書!$Y$33</f>
        <v>0</v>
      </c>
      <c r="M9" s="294"/>
      <c r="N9" s="294"/>
      <c r="O9" s="294"/>
      <c r="P9" s="294"/>
      <c r="Q9" s="2" t="s">
        <v>10</v>
      </c>
      <c r="T9" s="293" t="s">
        <v>17</v>
      </c>
      <c r="U9" s="293"/>
      <c r="V9" s="293"/>
      <c r="W9" s="293"/>
      <c r="X9" s="287">
        <f>参加申込書!$W$37</f>
        <v>0</v>
      </c>
      <c r="Y9" s="287"/>
      <c r="Z9" s="287"/>
      <c r="AA9" s="287"/>
      <c r="AB9" s="2" t="s">
        <v>13</v>
      </c>
      <c r="AD9" s="286">
        <f>参加申込書!$Y$37</f>
        <v>0</v>
      </c>
      <c r="AE9" s="286"/>
      <c r="AF9" s="286"/>
      <c r="AG9" s="286"/>
      <c r="AH9" s="286"/>
      <c r="AI9" s="2" t="s">
        <v>10</v>
      </c>
    </row>
    <row r="10" spans="1:37" x14ac:dyDescent="0.15">
      <c r="B10" s="293" t="s">
        <v>18</v>
      </c>
      <c r="C10" s="293"/>
      <c r="D10" s="293"/>
      <c r="E10" s="293"/>
      <c r="F10" s="291">
        <f>参加申込書!$W$34</f>
        <v>0</v>
      </c>
      <c r="G10" s="291"/>
      <c r="H10" s="291"/>
      <c r="I10" s="291"/>
      <c r="J10" s="2" t="s">
        <v>19</v>
      </c>
      <c r="L10" s="294">
        <f>参加申込書!$Y$34</f>
        <v>0</v>
      </c>
      <c r="M10" s="294"/>
      <c r="N10" s="294"/>
      <c r="O10" s="294"/>
      <c r="P10" s="294"/>
      <c r="Q10" s="2" t="s">
        <v>10</v>
      </c>
      <c r="T10" s="293" t="s">
        <v>20</v>
      </c>
      <c r="U10" s="293"/>
      <c r="V10" s="293"/>
      <c r="W10" s="293"/>
      <c r="X10" s="287">
        <f>参加申込書!$W$38</f>
        <v>0</v>
      </c>
      <c r="Y10" s="287"/>
      <c r="Z10" s="287"/>
      <c r="AA10" s="287"/>
      <c r="AB10" s="2" t="s">
        <v>15</v>
      </c>
      <c r="AD10" s="286">
        <f>参加申込書!$Y$38</f>
        <v>0</v>
      </c>
      <c r="AE10" s="286"/>
      <c r="AF10" s="286"/>
      <c r="AG10" s="286"/>
      <c r="AH10" s="286"/>
      <c r="AI10" s="2" t="s">
        <v>10</v>
      </c>
    </row>
    <row r="11" spans="1:37" ht="9.9499999999999993" customHeight="1" x14ac:dyDescent="0.15"/>
    <row r="12" spans="1:37" x14ac:dyDescent="0.15">
      <c r="A12" s="6" t="s">
        <v>21</v>
      </c>
    </row>
    <row r="13" spans="1:37" x14ac:dyDescent="0.15">
      <c r="A13" s="5" t="s">
        <v>0</v>
      </c>
      <c r="B13" s="290" t="s">
        <v>1</v>
      </c>
      <c r="C13" s="291"/>
      <c r="D13" s="291"/>
      <c r="E13" s="291"/>
      <c r="F13" s="291"/>
      <c r="G13" s="291"/>
      <c r="H13" s="291"/>
      <c r="I13" s="291"/>
      <c r="J13" s="291"/>
      <c r="K13" s="291"/>
      <c r="L13" s="292"/>
      <c r="M13" s="290" t="s">
        <v>2</v>
      </c>
      <c r="N13" s="291"/>
      <c r="O13" s="292"/>
      <c r="P13" s="290" t="s">
        <v>22</v>
      </c>
      <c r="Q13" s="291"/>
      <c r="R13" s="291"/>
      <c r="S13" s="291"/>
      <c r="T13" s="291"/>
      <c r="U13" s="291"/>
      <c r="V13" s="291"/>
      <c r="W13" s="291"/>
      <c r="X13" s="291"/>
      <c r="Y13" s="292"/>
      <c r="Z13" s="290" t="s">
        <v>4</v>
      </c>
      <c r="AA13" s="291"/>
      <c r="AB13" s="291"/>
      <c r="AC13" s="291"/>
      <c r="AD13" s="291"/>
      <c r="AE13" s="291"/>
      <c r="AF13" s="292"/>
      <c r="AG13" s="290" t="s">
        <v>3</v>
      </c>
      <c r="AH13" s="291"/>
      <c r="AI13" s="291"/>
      <c r="AJ13" s="292"/>
    </row>
    <row r="14" spans="1:37" ht="23.45" customHeight="1" x14ac:dyDescent="0.15">
      <c r="A14" s="8">
        <f>ROW()-13</f>
        <v>1</v>
      </c>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row>
    <row r="15" spans="1:37" ht="23.45" customHeight="1" x14ac:dyDescent="0.15">
      <c r="A15" s="8">
        <f t="shared" ref="A15:A38" si="0">ROW()-13</f>
        <v>2</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row>
    <row r="16" spans="1:37" ht="23.45" customHeight="1" x14ac:dyDescent="0.15">
      <c r="A16" s="8">
        <f t="shared" si="0"/>
        <v>3</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row>
    <row r="17" spans="1:36" ht="23.45" customHeight="1" x14ac:dyDescent="0.15">
      <c r="A17" s="8">
        <f t="shared" si="0"/>
        <v>4</v>
      </c>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row>
    <row r="18" spans="1:36" ht="23.45" customHeight="1" x14ac:dyDescent="0.15">
      <c r="A18" s="8">
        <f t="shared" si="0"/>
        <v>5</v>
      </c>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row>
    <row r="19" spans="1:36" ht="23.45" customHeight="1" x14ac:dyDescent="0.15">
      <c r="A19" s="8">
        <f t="shared" si="0"/>
        <v>6</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row>
    <row r="20" spans="1:36" ht="23.45" customHeight="1" x14ac:dyDescent="0.15">
      <c r="A20" s="8">
        <f t="shared" si="0"/>
        <v>7</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row>
    <row r="21" spans="1:36" ht="23.45" customHeight="1" x14ac:dyDescent="0.15">
      <c r="A21" s="8">
        <f t="shared" si="0"/>
        <v>8</v>
      </c>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row>
    <row r="22" spans="1:36" ht="23.45" customHeight="1" x14ac:dyDescent="0.15">
      <c r="A22" s="8">
        <f t="shared" si="0"/>
        <v>9</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row>
    <row r="23" spans="1:36" ht="23.45" customHeight="1" x14ac:dyDescent="0.15">
      <c r="A23" s="8">
        <f t="shared" si="0"/>
        <v>10</v>
      </c>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row>
    <row r="24" spans="1:36" ht="23.45" customHeight="1" x14ac:dyDescent="0.15">
      <c r="A24" s="8">
        <f t="shared" si="0"/>
        <v>11</v>
      </c>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row>
    <row r="25" spans="1:36" ht="23.45" customHeight="1" x14ac:dyDescent="0.15">
      <c r="A25" s="8">
        <f t="shared" si="0"/>
        <v>12</v>
      </c>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row>
    <row r="26" spans="1:36" ht="23.45" customHeight="1" x14ac:dyDescent="0.15">
      <c r="A26" s="8">
        <f t="shared" si="0"/>
        <v>13</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row>
    <row r="27" spans="1:36" ht="23.45" customHeight="1" x14ac:dyDescent="0.15">
      <c r="A27" s="8">
        <f t="shared" si="0"/>
        <v>14</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row>
    <row r="28" spans="1:36" ht="23.45" customHeight="1" x14ac:dyDescent="0.15">
      <c r="A28" s="8">
        <f t="shared" si="0"/>
        <v>15</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row>
    <row r="29" spans="1:36" ht="23.45" customHeight="1" x14ac:dyDescent="0.15">
      <c r="A29" s="8">
        <f t="shared" si="0"/>
        <v>16</v>
      </c>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row>
    <row r="30" spans="1:36" ht="23.45" customHeight="1" x14ac:dyDescent="0.15">
      <c r="A30" s="8">
        <f t="shared" si="0"/>
        <v>17</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row>
    <row r="31" spans="1:36" ht="23.45" customHeight="1" x14ac:dyDescent="0.15">
      <c r="A31" s="8">
        <f t="shared" si="0"/>
        <v>18</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row>
    <row r="32" spans="1:36" ht="23.45" customHeight="1" x14ac:dyDescent="0.15">
      <c r="A32" s="8">
        <f t="shared" si="0"/>
        <v>19</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row>
    <row r="33" spans="1:36" ht="23.45" customHeight="1" x14ac:dyDescent="0.15">
      <c r="A33" s="8">
        <f t="shared" si="0"/>
        <v>20</v>
      </c>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row>
    <row r="34" spans="1:36" ht="23.45" customHeight="1" x14ac:dyDescent="0.15">
      <c r="A34" s="8">
        <f t="shared" si="0"/>
        <v>21</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row>
    <row r="35" spans="1:36" ht="23.45" customHeight="1" x14ac:dyDescent="0.15">
      <c r="A35" s="8">
        <f t="shared" si="0"/>
        <v>22</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row>
    <row r="36" spans="1:36" ht="23.45" customHeight="1" x14ac:dyDescent="0.15">
      <c r="A36" s="8">
        <f t="shared" si="0"/>
        <v>23</v>
      </c>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row>
    <row r="37" spans="1:36" ht="23.45" customHeight="1" x14ac:dyDescent="0.15">
      <c r="A37" s="8">
        <f t="shared" si="0"/>
        <v>24</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row>
    <row r="38" spans="1:36" ht="23.45" customHeight="1" x14ac:dyDescent="0.15">
      <c r="A38" s="8">
        <f t="shared" si="0"/>
        <v>25</v>
      </c>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row>
    <row r="40" spans="1:36" x14ac:dyDescent="0.15">
      <c r="B40" s="161" t="s">
        <v>154</v>
      </c>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3"/>
    </row>
    <row r="41" spans="1:36" x14ac:dyDescent="0.15">
      <c r="B41" s="162" t="s">
        <v>155</v>
      </c>
      <c r="D41" s="155"/>
      <c r="E41" s="154"/>
      <c r="F41" s="154"/>
      <c r="G41" s="154"/>
      <c r="H41" s="154"/>
      <c r="I41" s="154"/>
      <c r="J41" s="154"/>
      <c r="K41" s="6"/>
      <c r="L41" s="6"/>
      <c r="M41" s="6"/>
      <c r="N41" s="6"/>
      <c r="O41" s="154"/>
      <c r="P41" s="154"/>
      <c r="Q41" s="155"/>
      <c r="R41" s="154"/>
      <c r="S41" s="154"/>
      <c r="T41" s="154"/>
      <c r="U41" s="154"/>
      <c r="V41" s="154"/>
      <c r="W41" s="154"/>
      <c r="X41" s="154"/>
      <c r="Y41" s="154"/>
      <c r="Z41" s="155"/>
      <c r="AA41" s="6"/>
    </row>
    <row r="42" spans="1:36" x14ac:dyDescent="0.15">
      <c r="B42" s="116" t="s">
        <v>157</v>
      </c>
      <c r="D42" s="155"/>
      <c r="E42" s="152"/>
      <c r="F42" s="152"/>
      <c r="G42" s="152"/>
      <c r="H42" s="152"/>
      <c r="I42" s="152"/>
      <c r="J42" s="152"/>
      <c r="K42" s="152"/>
      <c r="L42" s="152"/>
      <c r="M42" s="152"/>
      <c r="N42" s="6"/>
      <c r="O42" s="6"/>
      <c r="P42" s="156" t="s">
        <v>153</v>
      </c>
      <c r="Q42" s="157"/>
      <c r="R42" s="155"/>
      <c r="S42" s="156"/>
      <c r="T42" s="156"/>
      <c r="U42" s="156"/>
      <c r="V42" s="156"/>
      <c r="W42" s="156"/>
      <c r="X42" s="156"/>
      <c r="Y42" s="155"/>
      <c r="Z42" s="155"/>
      <c r="AA42" s="6"/>
    </row>
    <row r="43" spans="1:36" x14ac:dyDescent="0.15">
      <c r="B43" s="163" t="s">
        <v>126</v>
      </c>
      <c r="D43" s="158"/>
      <c r="E43" s="158"/>
      <c r="F43" s="158"/>
      <c r="G43" s="158"/>
      <c r="H43" s="158"/>
      <c r="I43" s="158"/>
      <c r="J43" s="158"/>
      <c r="K43" s="158"/>
      <c r="L43" s="158"/>
      <c r="M43" s="158"/>
      <c r="N43" s="6"/>
      <c r="O43" s="158"/>
      <c r="P43" s="159" t="s">
        <v>175</v>
      </c>
      <c r="Q43" s="160"/>
      <c r="R43" s="155"/>
      <c r="S43" s="159"/>
      <c r="T43" s="159"/>
      <c r="U43" s="159"/>
      <c r="V43" s="159"/>
      <c r="W43" s="159"/>
      <c r="X43" s="159"/>
      <c r="Y43" s="159"/>
      <c r="Z43" s="155"/>
      <c r="AA43" s="6"/>
    </row>
    <row r="44" spans="1:36" x14ac:dyDescent="0.15">
      <c r="B44" s="129" t="s">
        <v>156</v>
      </c>
      <c r="C44" s="71"/>
      <c r="E44" s="22"/>
      <c r="F44" s="18"/>
      <c r="G44" s="143" t="s">
        <v>128</v>
      </c>
      <c r="H44" s="144" t="s">
        <v>173</v>
      </c>
      <c r="I44" s="22"/>
      <c r="J44" s="22"/>
      <c r="K44" s="22"/>
      <c r="L44" s="22"/>
      <c r="M44" s="22"/>
      <c r="N44" s="22"/>
      <c r="O44" s="22"/>
      <c r="P44" s="22"/>
      <c r="Q44" s="22"/>
      <c r="R44" s="22"/>
      <c r="S44" s="22"/>
      <c r="T44" s="22"/>
      <c r="U44" s="22"/>
      <c r="V44" s="22"/>
      <c r="W44" s="22"/>
      <c r="X44" s="17"/>
      <c r="Y44" s="17"/>
      <c r="Z44" s="17"/>
      <c r="AA44" s="17"/>
      <c r="AB44" s="18"/>
    </row>
    <row r="45" spans="1:36" x14ac:dyDescent="0.15">
      <c r="B45" s="18"/>
      <c r="C45" s="18"/>
      <c r="D45" s="17"/>
      <c r="E45" s="17"/>
      <c r="F45" s="18"/>
      <c r="G45" s="143" t="s">
        <v>128</v>
      </c>
      <c r="H45" s="17" t="s">
        <v>129</v>
      </c>
      <c r="I45" s="17"/>
      <c r="J45" s="17"/>
      <c r="K45" s="17"/>
      <c r="L45" s="17"/>
      <c r="M45" s="17"/>
      <c r="N45" s="17"/>
      <c r="O45" s="17"/>
      <c r="P45" s="17"/>
      <c r="Q45" s="17"/>
      <c r="R45" s="17"/>
      <c r="S45" s="17"/>
      <c r="T45" s="17"/>
      <c r="U45" s="17"/>
      <c r="V45" s="17"/>
      <c r="W45" s="17"/>
      <c r="X45" s="17"/>
      <c r="Y45" s="17"/>
      <c r="Z45" s="17"/>
      <c r="AA45" s="17"/>
      <c r="AB45" s="18"/>
    </row>
    <row r="46" spans="1:36" x14ac:dyDescent="0.15">
      <c r="B46" s="18"/>
      <c r="C46" s="18"/>
      <c r="D46" s="17"/>
      <c r="E46" s="17"/>
      <c r="F46" s="18"/>
      <c r="G46" s="143" t="s">
        <v>128</v>
      </c>
      <c r="H46" s="17" t="s">
        <v>130</v>
      </c>
      <c r="I46" s="17"/>
      <c r="J46" s="17"/>
      <c r="K46" s="17"/>
      <c r="L46" s="17"/>
      <c r="M46" s="17"/>
      <c r="N46" s="17"/>
      <c r="O46" s="17"/>
      <c r="P46" s="17"/>
      <c r="Q46" s="17"/>
      <c r="R46" s="17"/>
      <c r="S46" s="17"/>
      <c r="T46" s="17"/>
      <c r="U46" s="17"/>
      <c r="V46" s="17"/>
      <c r="W46" s="17"/>
      <c r="X46" s="17"/>
      <c r="Y46" s="17"/>
      <c r="Z46" s="17"/>
      <c r="AA46" s="17"/>
      <c r="AB46" s="18"/>
    </row>
  </sheetData>
  <sheetProtection password="D387" sheet="1" objects="1" scenarios="1"/>
  <mergeCells count="157">
    <mergeCell ref="B8:E8"/>
    <mergeCell ref="F8:I8"/>
    <mergeCell ref="L8:P8"/>
    <mergeCell ref="T8:W8"/>
    <mergeCell ref="X8:AA8"/>
    <mergeCell ref="AD8:AH8"/>
    <mergeCell ref="G1:J1"/>
    <mergeCell ref="K1:AJ1"/>
    <mergeCell ref="K2:AJ2"/>
    <mergeCell ref="B7:E7"/>
    <mergeCell ref="F7:I7"/>
    <mergeCell ref="L7:P7"/>
    <mergeCell ref="T7:W7"/>
    <mergeCell ref="X7:AA7"/>
    <mergeCell ref="AD7:AH7"/>
    <mergeCell ref="B10:E10"/>
    <mergeCell ref="F10:I10"/>
    <mergeCell ref="L10:P10"/>
    <mergeCell ref="T10:W10"/>
    <mergeCell ref="X10:AA10"/>
    <mergeCell ref="AD10:AH10"/>
    <mergeCell ref="B9:E9"/>
    <mergeCell ref="F9:I9"/>
    <mergeCell ref="L9:P9"/>
    <mergeCell ref="T9:W9"/>
    <mergeCell ref="X9:AA9"/>
    <mergeCell ref="AD9:AH9"/>
    <mergeCell ref="B13:L13"/>
    <mergeCell ref="M13:O13"/>
    <mergeCell ref="P13:Y13"/>
    <mergeCell ref="Z13:AF13"/>
    <mergeCell ref="AG13:AJ13"/>
    <mergeCell ref="B14:L14"/>
    <mergeCell ref="M14:O14"/>
    <mergeCell ref="P14:Y14"/>
    <mergeCell ref="Z14:AF14"/>
    <mergeCell ref="AG14:AJ14"/>
    <mergeCell ref="B15:L15"/>
    <mergeCell ref="M15:O15"/>
    <mergeCell ref="P15:Y15"/>
    <mergeCell ref="Z15:AF15"/>
    <mergeCell ref="AG15:AJ15"/>
    <mergeCell ref="B16:L16"/>
    <mergeCell ref="M16:O16"/>
    <mergeCell ref="P16:Y16"/>
    <mergeCell ref="Z16:AF16"/>
    <mergeCell ref="AG16:AJ16"/>
    <mergeCell ref="B17:L17"/>
    <mergeCell ref="M17:O17"/>
    <mergeCell ref="P17:Y17"/>
    <mergeCell ref="Z17:AF17"/>
    <mergeCell ref="AG17:AJ17"/>
    <mergeCell ref="B18:L18"/>
    <mergeCell ref="M18:O18"/>
    <mergeCell ref="P18:Y18"/>
    <mergeCell ref="Z18:AF18"/>
    <mergeCell ref="AG18:AJ18"/>
    <mergeCell ref="B19:L19"/>
    <mergeCell ref="M19:O19"/>
    <mergeCell ref="P19:Y19"/>
    <mergeCell ref="Z19:AF19"/>
    <mergeCell ref="AG19:AJ19"/>
    <mergeCell ref="B20:L20"/>
    <mergeCell ref="M20:O20"/>
    <mergeCell ref="P20:Y20"/>
    <mergeCell ref="Z20:AF20"/>
    <mergeCell ref="AG20:AJ20"/>
    <mergeCell ref="B21:L21"/>
    <mergeCell ref="M21:O21"/>
    <mergeCell ref="P21:Y21"/>
    <mergeCell ref="Z21:AF21"/>
    <mergeCell ref="AG21:AJ21"/>
    <mergeCell ref="B22:L22"/>
    <mergeCell ref="M22:O22"/>
    <mergeCell ref="P22:Y22"/>
    <mergeCell ref="Z22:AF22"/>
    <mergeCell ref="AG22:AJ22"/>
    <mergeCell ref="B23:L23"/>
    <mergeCell ref="M23:O23"/>
    <mergeCell ref="P23:Y23"/>
    <mergeCell ref="Z23:AF23"/>
    <mergeCell ref="AG23:AJ23"/>
    <mergeCell ref="B24:L24"/>
    <mergeCell ref="M24:O24"/>
    <mergeCell ref="P24:Y24"/>
    <mergeCell ref="Z24:AF24"/>
    <mergeCell ref="AG24:AJ24"/>
    <mergeCell ref="B25:L25"/>
    <mergeCell ref="M25:O25"/>
    <mergeCell ref="P25:Y25"/>
    <mergeCell ref="Z25:AF25"/>
    <mergeCell ref="AG25:AJ25"/>
    <mergeCell ref="B26:L26"/>
    <mergeCell ref="M26:O26"/>
    <mergeCell ref="P26:Y26"/>
    <mergeCell ref="Z26:AF26"/>
    <mergeCell ref="AG26:AJ26"/>
    <mergeCell ref="B27:L27"/>
    <mergeCell ref="M27:O27"/>
    <mergeCell ref="P27:Y27"/>
    <mergeCell ref="Z27:AF27"/>
    <mergeCell ref="AG27:AJ27"/>
    <mergeCell ref="B28:L28"/>
    <mergeCell ref="M28:O28"/>
    <mergeCell ref="P28:Y28"/>
    <mergeCell ref="Z28:AF28"/>
    <mergeCell ref="AG28:AJ28"/>
    <mergeCell ref="B29:L29"/>
    <mergeCell ref="M29:O29"/>
    <mergeCell ref="P29:Y29"/>
    <mergeCell ref="Z29:AF29"/>
    <mergeCell ref="AG29:AJ29"/>
    <mergeCell ref="B30:L30"/>
    <mergeCell ref="M30:O30"/>
    <mergeCell ref="P30:Y30"/>
    <mergeCell ref="Z30:AF30"/>
    <mergeCell ref="AG30:AJ30"/>
    <mergeCell ref="B31:L31"/>
    <mergeCell ref="M31:O31"/>
    <mergeCell ref="P31:Y31"/>
    <mergeCell ref="Z31:AF31"/>
    <mergeCell ref="AG31:AJ31"/>
    <mergeCell ref="B32:L32"/>
    <mergeCell ref="M32:O32"/>
    <mergeCell ref="P32:Y32"/>
    <mergeCell ref="Z32:AF32"/>
    <mergeCell ref="AG32:AJ32"/>
    <mergeCell ref="B33:L33"/>
    <mergeCell ref="M33:O33"/>
    <mergeCell ref="P33:Y33"/>
    <mergeCell ref="Z33:AF33"/>
    <mergeCell ref="AG33:AJ33"/>
    <mergeCell ref="B34:L34"/>
    <mergeCell ref="M34:O34"/>
    <mergeCell ref="P34:Y34"/>
    <mergeCell ref="Z34:AF34"/>
    <mergeCell ref="AG34:AJ34"/>
    <mergeCell ref="B35:L35"/>
    <mergeCell ref="M35:O35"/>
    <mergeCell ref="P35:Y35"/>
    <mergeCell ref="Z35:AF35"/>
    <mergeCell ref="AG35:AJ35"/>
    <mergeCell ref="B36:L36"/>
    <mergeCell ref="M36:O36"/>
    <mergeCell ref="P36:Y36"/>
    <mergeCell ref="Z36:AF36"/>
    <mergeCell ref="AG36:AJ36"/>
    <mergeCell ref="B37:L37"/>
    <mergeCell ref="M37:O37"/>
    <mergeCell ref="P37:Y37"/>
    <mergeCell ref="Z37:AF37"/>
    <mergeCell ref="AG37:AJ37"/>
    <mergeCell ref="B38:L38"/>
    <mergeCell ref="M38:O38"/>
    <mergeCell ref="P38:Y38"/>
    <mergeCell ref="Z38:AF38"/>
    <mergeCell ref="AG38:AJ38"/>
  </mergeCells>
  <phoneticPr fontId="1"/>
  <dataValidations count="3">
    <dataValidation type="list" allowBlank="1" showInputMessage="1" showErrorMessage="1" sqref="M14:O38" xr:uid="{00000000-0002-0000-0300-000001000000}">
      <formula1>"男,女"</formula1>
    </dataValidation>
    <dataValidation type="list" allowBlank="1" showInputMessage="1" showErrorMessage="1" sqref="AG14:AJ38" xr:uid="{00000000-0002-0000-0300-000002000000}">
      <formula1>"○"</formula1>
    </dataValidation>
    <dataValidation type="list" allowBlank="1" showInputMessage="1" showErrorMessage="1" sqref="Z14:AF38" xr:uid="{60D3729F-BBD2-4E87-B147-40A315D63DA1}">
      <formula1>"サバイバー,ケアギバー,中学生以下"</formula1>
    </dataValidation>
  </dataValidations>
  <pageMargins left="0.43307086614173229" right="0.43307086614173229" top="0.55118110236220474" bottom="0.55118110236220474" header="0.31496062992125984" footer="0.31496062992125984"/>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AZ63"/>
  <sheetViews>
    <sheetView workbookViewId="0">
      <selection activeCell="F7" sqref="F7:I7"/>
    </sheetView>
  </sheetViews>
  <sheetFormatPr defaultColWidth="2.5" defaultRowHeight="19.5" x14ac:dyDescent="0.15"/>
  <cols>
    <col min="1" max="1" width="4.25" style="2" bestFit="1" customWidth="1"/>
    <col min="2" max="44" width="2.5" style="2"/>
    <col min="47" max="16384" width="2.5" style="2"/>
  </cols>
  <sheetData>
    <row r="1" spans="1:52" ht="22.5" x14ac:dyDescent="0.15">
      <c r="G1" s="296" t="s">
        <v>6</v>
      </c>
      <c r="H1" s="296"/>
      <c r="I1" s="296"/>
      <c r="J1" s="296"/>
      <c r="K1" s="297">
        <f>参加申込書!$H$5</f>
        <v>0</v>
      </c>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c r="AL1"/>
      <c r="AP1" s="1"/>
      <c r="AS1" s="1"/>
      <c r="AT1" s="2"/>
      <c r="AZ1" s="1"/>
    </row>
    <row r="2" spans="1:52" ht="22.5" x14ac:dyDescent="0.15">
      <c r="G2" s="2" t="s">
        <v>7</v>
      </c>
      <c r="K2" s="298">
        <f>参加申込書!$H$6</f>
        <v>0</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P2" s="1"/>
      <c r="AS2" s="1"/>
      <c r="AT2" s="2"/>
      <c r="AZ2" s="1"/>
    </row>
    <row r="3" spans="1:52" ht="9.9499999999999993" customHeight="1" x14ac:dyDescent="0.15">
      <c r="AP3" s="1"/>
      <c r="AS3" s="1"/>
      <c r="AT3" s="2"/>
      <c r="AZ3" s="1"/>
    </row>
    <row r="4" spans="1:52" x14ac:dyDescent="0.15">
      <c r="B4" s="2" t="s">
        <v>162</v>
      </c>
      <c r="AE4" s="164"/>
      <c r="AF4" s="2" t="s">
        <v>5</v>
      </c>
      <c r="AH4" s="164"/>
      <c r="AI4" s="2" t="s">
        <v>163</v>
      </c>
      <c r="AP4" s="1"/>
      <c r="AS4" s="1"/>
      <c r="AT4" s="2"/>
      <c r="AZ4" s="1"/>
    </row>
    <row r="5" spans="1:52" ht="22.5" customHeight="1" x14ac:dyDescent="0.15">
      <c r="AS5" s="2"/>
      <c r="AT5" s="2"/>
      <c r="AZ5" s="1"/>
    </row>
    <row r="6" spans="1:52" ht="9.9499999999999993" customHeight="1" x14ac:dyDescent="0.15">
      <c r="E6" s="3"/>
      <c r="F6" s="4"/>
      <c r="G6" s="4"/>
      <c r="H6" s="4"/>
      <c r="I6" s="4"/>
      <c r="J6" s="3"/>
      <c r="K6" s="3"/>
      <c r="L6" s="4"/>
      <c r="M6" s="4"/>
      <c r="N6" s="4"/>
      <c r="O6" s="4"/>
      <c r="P6" s="4"/>
      <c r="Q6" s="3"/>
      <c r="R6" s="3"/>
      <c r="S6" s="3"/>
      <c r="T6" s="3"/>
      <c r="U6" s="3"/>
      <c r="V6" s="3"/>
      <c r="W6" s="3"/>
      <c r="X6" s="3"/>
      <c r="AS6" s="2"/>
      <c r="AT6" s="2"/>
    </row>
    <row r="7" spans="1:52" x14ac:dyDescent="0.15">
      <c r="B7" s="293" t="s">
        <v>8</v>
      </c>
      <c r="C7" s="293"/>
      <c r="D7" s="293"/>
      <c r="E7" s="293"/>
      <c r="F7" s="299">
        <f>参加申込書!W30+参加申込書!W31</f>
        <v>0</v>
      </c>
      <c r="G7" s="299"/>
      <c r="H7" s="299"/>
      <c r="I7" s="299"/>
      <c r="J7" s="2" t="s">
        <v>9</v>
      </c>
      <c r="L7" s="300">
        <f>参加申込書!Y30+参加申込書!Y31</f>
        <v>0</v>
      </c>
      <c r="M7" s="300"/>
      <c r="N7" s="300"/>
      <c r="O7" s="300"/>
      <c r="P7" s="300"/>
      <c r="Q7" s="2" t="s">
        <v>10</v>
      </c>
      <c r="T7" s="293" t="s">
        <v>149</v>
      </c>
      <c r="U7" s="293"/>
      <c r="V7" s="293"/>
      <c r="W7" s="293"/>
      <c r="X7" s="288">
        <f>参加申込書!$W$35</f>
        <v>0</v>
      </c>
      <c r="Y7" s="288"/>
      <c r="Z7" s="288"/>
      <c r="AA7" s="288"/>
      <c r="AB7" s="2" t="s">
        <v>11</v>
      </c>
      <c r="AD7" s="295">
        <f>参加申込書!$Y$35</f>
        <v>0</v>
      </c>
      <c r="AE7" s="295"/>
      <c r="AF7" s="295"/>
      <c r="AG7" s="295"/>
      <c r="AH7" s="295"/>
      <c r="AI7" s="2" t="s">
        <v>10</v>
      </c>
      <c r="AS7" s="2"/>
    </row>
    <row r="8" spans="1:52" x14ac:dyDescent="0.15">
      <c r="B8" s="293" t="s">
        <v>12</v>
      </c>
      <c r="C8" s="293"/>
      <c r="D8" s="293"/>
      <c r="E8" s="293"/>
      <c r="F8" s="291">
        <f>参加申込書!W32</f>
        <v>0</v>
      </c>
      <c r="G8" s="291"/>
      <c r="H8" s="291"/>
      <c r="I8" s="291"/>
      <c r="J8" s="2" t="s">
        <v>13</v>
      </c>
      <c r="L8" s="294">
        <f>参加申込書!Y32</f>
        <v>0</v>
      </c>
      <c r="M8" s="294"/>
      <c r="N8" s="294"/>
      <c r="O8" s="294"/>
      <c r="P8" s="294"/>
      <c r="Q8" s="2" t="s">
        <v>10</v>
      </c>
      <c r="T8" s="293" t="s">
        <v>14</v>
      </c>
      <c r="U8" s="293"/>
      <c r="V8" s="293"/>
      <c r="W8" s="293"/>
      <c r="X8" s="287">
        <f>参加申込書!$W$36</f>
        <v>0</v>
      </c>
      <c r="Y8" s="287"/>
      <c r="Z8" s="287"/>
      <c r="AA8" s="287"/>
      <c r="AB8" s="2" t="s">
        <v>15</v>
      </c>
      <c r="AD8" s="286">
        <f>参加申込書!$Y$36</f>
        <v>0</v>
      </c>
      <c r="AE8" s="286"/>
      <c r="AF8" s="286"/>
      <c r="AG8" s="286"/>
      <c r="AH8" s="286"/>
      <c r="AI8" s="2" t="s">
        <v>10</v>
      </c>
      <c r="AS8" s="2"/>
    </row>
    <row r="9" spans="1:52" x14ac:dyDescent="0.15">
      <c r="B9" s="293" t="s">
        <v>16</v>
      </c>
      <c r="C9" s="293"/>
      <c r="D9" s="293"/>
      <c r="E9" s="293"/>
      <c r="F9" s="291">
        <f>参加申込書!$W$32</f>
        <v>0</v>
      </c>
      <c r="G9" s="291"/>
      <c r="H9" s="291"/>
      <c r="I9" s="291"/>
      <c r="J9" s="2" t="s">
        <v>13</v>
      </c>
      <c r="L9" s="294">
        <f>参加申込書!$Y$33</f>
        <v>0</v>
      </c>
      <c r="M9" s="294"/>
      <c r="N9" s="294"/>
      <c r="O9" s="294"/>
      <c r="P9" s="294"/>
      <c r="Q9" s="2" t="s">
        <v>10</v>
      </c>
      <c r="T9" s="293" t="s">
        <v>17</v>
      </c>
      <c r="U9" s="293"/>
      <c r="V9" s="293"/>
      <c r="W9" s="293"/>
      <c r="X9" s="287">
        <f>参加申込書!$W$37</f>
        <v>0</v>
      </c>
      <c r="Y9" s="287"/>
      <c r="Z9" s="287"/>
      <c r="AA9" s="287"/>
      <c r="AB9" s="2" t="s">
        <v>13</v>
      </c>
      <c r="AD9" s="286">
        <f>参加申込書!$Y$37</f>
        <v>0</v>
      </c>
      <c r="AE9" s="286"/>
      <c r="AF9" s="286"/>
      <c r="AG9" s="286"/>
      <c r="AH9" s="286"/>
      <c r="AI9" s="2" t="s">
        <v>10</v>
      </c>
      <c r="AS9" s="2"/>
      <c r="AT9" s="2"/>
    </row>
    <row r="10" spans="1:52" x14ac:dyDescent="0.15">
      <c r="B10" s="293" t="s">
        <v>18</v>
      </c>
      <c r="C10" s="293"/>
      <c r="D10" s="293"/>
      <c r="E10" s="293"/>
      <c r="F10" s="291">
        <f>参加申込書!$W$34</f>
        <v>0</v>
      </c>
      <c r="G10" s="291"/>
      <c r="H10" s="291"/>
      <c r="I10" s="291"/>
      <c r="J10" s="2" t="s">
        <v>19</v>
      </c>
      <c r="L10" s="294">
        <f>参加申込書!$Y$34</f>
        <v>0</v>
      </c>
      <c r="M10" s="294"/>
      <c r="N10" s="294"/>
      <c r="O10" s="294"/>
      <c r="P10" s="294"/>
      <c r="Q10" s="2" t="s">
        <v>10</v>
      </c>
      <c r="T10" s="293" t="s">
        <v>20</v>
      </c>
      <c r="U10" s="293"/>
      <c r="V10" s="293"/>
      <c r="W10" s="293"/>
      <c r="X10" s="287">
        <f>参加申込書!$W$38</f>
        <v>0</v>
      </c>
      <c r="Y10" s="287"/>
      <c r="Z10" s="287"/>
      <c r="AA10" s="287"/>
      <c r="AB10" s="2" t="s">
        <v>15</v>
      </c>
      <c r="AD10" s="286">
        <f>参加申込書!$Y$38</f>
        <v>0</v>
      </c>
      <c r="AE10" s="286"/>
      <c r="AF10" s="286"/>
      <c r="AG10" s="286"/>
      <c r="AH10" s="286"/>
      <c r="AI10" s="2" t="s">
        <v>10</v>
      </c>
      <c r="AS10" s="2"/>
      <c r="AT10" s="2"/>
    </row>
    <row r="11" spans="1:52" ht="9.9499999999999993" customHeight="1" x14ac:dyDescent="0.15">
      <c r="AS11" s="2"/>
      <c r="AT11" s="2"/>
    </row>
    <row r="12" spans="1:52" x14ac:dyDescent="0.15">
      <c r="A12" s="6" t="s">
        <v>21</v>
      </c>
    </row>
    <row r="13" spans="1:52" x14ac:dyDescent="0.15">
      <c r="A13" s="5" t="s">
        <v>0</v>
      </c>
      <c r="B13" s="290" t="s">
        <v>1</v>
      </c>
      <c r="C13" s="291"/>
      <c r="D13" s="291"/>
      <c r="E13" s="291"/>
      <c r="F13" s="291"/>
      <c r="G13" s="291"/>
      <c r="H13" s="291"/>
      <c r="I13" s="291"/>
      <c r="J13" s="291"/>
      <c r="K13" s="291"/>
      <c r="L13" s="292"/>
      <c r="M13" s="290" t="s">
        <v>2</v>
      </c>
      <c r="N13" s="291"/>
      <c r="O13" s="292"/>
      <c r="P13" s="290" t="s">
        <v>22</v>
      </c>
      <c r="Q13" s="291"/>
      <c r="R13" s="291"/>
      <c r="S13" s="291"/>
      <c r="T13" s="291"/>
      <c r="U13" s="291"/>
      <c r="V13" s="291"/>
      <c r="W13" s="291"/>
      <c r="X13" s="291"/>
      <c r="Y13" s="292"/>
      <c r="Z13" s="290" t="s">
        <v>4</v>
      </c>
      <c r="AA13" s="291"/>
      <c r="AB13" s="291"/>
      <c r="AC13" s="291"/>
      <c r="AD13" s="291"/>
      <c r="AE13" s="291"/>
      <c r="AF13" s="292"/>
      <c r="AG13" s="290" t="s">
        <v>92</v>
      </c>
      <c r="AH13" s="291"/>
      <c r="AI13" s="290" t="s">
        <v>93</v>
      </c>
      <c r="AJ13" s="292"/>
    </row>
    <row r="14" spans="1:52" ht="23.45" customHeight="1" x14ac:dyDescent="0.15">
      <c r="A14" s="8">
        <f>ROW()-13</f>
        <v>1</v>
      </c>
      <c r="B14" s="301">
        <f>メンバー用紙2!B14</f>
        <v>0</v>
      </c>
      <c r="C14" s="301"/>
      <c r="D14" s="301"/>
      <c r="E14" s="301"/>
      <c r="F14" s="301"/>
      <c r="G14" s="301"/>
      <c r="H14" s="301"/>
      <c r="I14" s="301"/>
      <c r="J14" s="301"/>
      <c r="K14" s="301"/>
      <c r="L14" s="301"/>
      <c r="M14" s="301">
        <f>メンバー用紙2!M14</f>
        <v>0</v>
      </c>
      <c r="N14" s="301"/>
      <c r="O14" s="301"/>
      <c r="P14" s="301">
        <f>メンバー用紙2!P14</f>
        <v>0</v>
      </c>
      <c r="Q14" s="301"/>
      <c r="R14" s="301"/>
      <c r="S14" s="301"/>
      <c r="T14" s="301"/>
      <c r="U14" s="301"/>
      <c r="V14" s="301"/>
      <c r="W14" s="301"/>
      <c r="X14" s="301"/>
      <c r="Y14" s="301"/>
      <c r="Z14" s="290">
        <f>メンバー用紙2!Z14</f>
        <v>0</v>
      </c>
      <c r="AA14" s="291"/>
      <c r="AB14" s="291"/>
      <c r="AC14" s="291"/>
      <c r="AD14" s="291"/>
      <c r="AE14" s="291"/>
      <c r="AF14" s="292"/>
      <c r="AG14" s="290"/>
      <c r="AH14" s="291"/>
      <c r="AI14" s="290"/>
      <c r="AJ14" s="292"/>
    </row>
    <row r="15" spans="1:52" ht="23.45" customHeight="1" x14ac:dyDescent="0.15">
      <c r="A15" s="8">
        <f t="shared" ref="A15:A38" si="0">ROW()-13</f>
        <v>2</v>
      </c>
      <c r="B15" s="301">
        <f>メンバー用紙2!B15</f>
        <v>0</v>
      </c>
      <c r="C15" s="301"/>
      <c r="D15" s="301"/>
      <c r="E15" s="301"/>
      <c r="F15" s="301"/>
      <c r="G15" s="301"/>
      <c r="H15" s="301"/>
      <c r="I15" s="301"/>
      <c r="J15" s="301"/>
      <c r="K15" s="301"/>
      <c r="L15" s="301"/>
      <c r="M15" s="301">
        <f>メンバー用紙2!M15</f>
        <v>0</v>
      </c>
      <c r="N15" s="301"/>
      <c r="O15" s="301"/>
      <c r="P15" s="301">
        <f>メンバー用紙2!P15</f>
        <v>0</v>
      </c>
      <c r="Q15" s="301"/>
      <c r="R15" s="301"/>
      <c r="S15" s="301"/>
      <c r="T15" s="301"/>
      <c r="U15" s="301"/>
      <c r="V15" s="301"/>
      <c r="W15" s="301"/>
      <c r="X15" s="301"/>
      <c r="Y15" s="301"/>
      <c r="Z15" s="290">
        <f>メンバー用紙2!Z15</f>
        <v>0</v>
      </c>
      <c r="AA15" s="291"/>
      <c r="AB15" s="291"/>
      <c r="AC15" s="291"/>
      <c r="AD15" s="291"/>
      <c r="AE15" s="291"/>
      <c r="AF15" s="292"/>
      <c r="AG15" s="290"/>
      <c r="AH15" s="291"/>
      <c r="AI15" s="290"/>
      <c r="AJ15" s="292"/>
    </row>
    <row r="16" spans="1:52" ht="23.45" customHeight="1" x14ac:dyDescent="0.15">
      <c r="A16" s="8">
        <f t="shared" si="0"/>
        <v>3</v>
      </c>
      <c r="B16" s="301">
        <f>メンバー用紙2!B16</f>
        <v>0</v>
      </c>
      <c r="C16" s="301"/>
      <c r="D16" s="301"/>
      <c r="E16" s="301"/>
      <c r="F16" s="301"/>
      <c r="G16" s="301"/>
      <c r="H16" s="301"/>
      <c r="I16" s="301"/>
      <c r="J16" s="301"/>
      <c r="K16" s="301"/>
      <c r="L16" s="301"/>
      <c r="M16" s="301">
        <f>メンバー用紙2!M16</f>
        <v>0</v>
      </c>
      <c r="N16" s="301"/>
      <c r="O16" s="301"/>
      <c r="P16" s="301">
        <f>メンバー用紙2!P16</f>
        <v>0</v>
      </c>
      <c r="Q16" s="301"/>
      <c r="R16" s="301"/>
      <c r="S16" s="301"/>
      <c r="T16" s="301"/>
      <c r="U16" s="301"/>
      <c r="V16" s="301"/>
      <c r="W16" s="301"/>
      <c r="X16" s="301"/>
      <c r="Y16" s="301"/>
      <c r="Z16" s="290">
        <f>メンバー用紙2!Z16</f>
        <v>0</v>
      </c>
      <c r="AA16" s="291"/>
      <c r="AB16" s="291"/>
      <c r="AC16" s="291"/>
      <c r="AD16" s="291"/>
      <c r="AE16" s="291"/>
      <c r="AF16" s="292"/>
      <c r="AG16" s="290"/>
      <c r="AH16" s="291"/>
      <c r="AI16" s="290"/>
      <c r="AJ16" s="292"/>
    </row>
    <row r="17" spans="1:46" ht="23.45" customHeight="1" x14ac:dyDescent="0.15">
      <c r="A17" s="8">
        <f t="shared" si="0"/>
        <v>4</v>
      </c>
      <c r="B17" s="301">
        <f>メンバー用紙2!B17</f>
        <v>0</v>
      </c>
      <c r="C17" s="301"/>
      <c r="D17" s="301"/>
      <c r="E17" s="301"/>
      <c r="F17" s="301"/>
      <c r="G17" s="301"/>
      <c r="H17" s="301"/>
      <c r="I17" s="301"/>
      <c r="J17" s="301"/>
      <c r="K17" s="301"/>
      <c r="L17" s="301"/>
      <c r="M17" s="301">
        <f>メンバー用紙2!M17</f>
        <v>0</v>
      </c>
      <c r="N17" s="301"/>
      <c r="O17" s="301"/>
      <c r="P17" s="301">
        <f>メンバー用紙2!P17</f>
        <v>0</v>
      </c>
      <c r="Q17" s="301"/>
      <c r="R17" s="301"/>
      <c r="S17" s="301"/>
      <c r="T17" s="301"/>
      <c r="U17" s="301"/>
      <c r="V17" s="301"/>
      <c r="W17" s="301"/>
      <c r="X17" s="301"/>
      <c r="Y17" s="301"/>
      <c r="Z17" s="290">
        <f>メンバー用紙2!Z17</f>
        <v>0</v>
      </c>
      <c r="AA17" s="291"/>
      <c r="AB17" s="291"/>
      <c r="AC17" s="291"/>
      <c r="AD17" s="291"/>
      <c r="AE17" s="291"/>
      <c r="AF17" s="292"/>
      <c r="AG17" s="290"/>
      <c r="AH17" s="291"/>
      <c r="AI17" s="290"/>
      <c r="AJ17" s="292"/>
    </row>
    <row r="18" spans="1:46" ht="23.45" customHeight="1" x14ac:dyDescent="0.15">
      <c r="A18" s="8">
        <f t="shared" si="0"/>
        <v>5</v>
      </c>
      <c r="B18" s="301">
        <f>メンバー用紙2!B18</f>
        <v>0</v>
      </c>
      <c r="C18" s="301"/>
      <c r="D18" s="301"/>
      <c r="E18" s="301"/>
      <c r="F18" s="301"/>
      <c r="G18" s="301"/>
      <c r="H18" s="301"/>
      <c r="I18" s="301"/>
      <c r="J18" s="301"/>
      <c r="K18" s="301"/>
      <c r="L18" s="301"/>
      <c r="M18" s="301">
        <f>メンバー用紙2!M18</f>
        <v>0</v>
      </c>
      <c r="N18" s="301"/>
      <c r="O18" s="301"/>
      <c r="P18" s="301">
        <f>メンバー用紙2!P18</f>
        <v>0</v>
      </c>
      <c r="Q18" s="301"/>
      <c r="R18" s="301"/>
      <c r="S18" s="301"/>
      <c r="T18" s="301"/>
      <c r="U18" s="301"/>
      <c r="V18" s="301"/>
      <c r="W18" s="301"/>
      <c r="X18" s="301"/>
      <c r="Y18" s="301"/>
      <c r="Z18" s="290">
        <f>メンバー用紙2!Z18</f>
        <v>0</v>
      </c>
      <c r="AA18" s="291"/>
      <c r="AB18" s="291"/>
      <c r="AC18" s="291"/>
      <c r="AD18" s="291"/>
      <c r="AE18" s="291"/>
      <c r="AF18" s="292"/>
      <c r="AG18" s="290"/>
      <c r="AH18" s="291"/>
      <c r="AI18" s="290"/>
      <c r="AJ18" s="292"/>
    </row>
    <row r="19" spans="1:46" ht="23.45" customHeight="1" x14ac:dyDescent="0.15">
      <c r="A19" s="8">
        <f t="shared" si="0"/>
        <v>6</v>
      </c>
      <c r="B19" s="301">
        <f>メンバー用紙2!B19</f>
        <v>0</v>
      </c>
      <c r="C19" s="301"/>
      <c r="D19" s="301"/>
      <c r="E19" s="301"/>
      <c r="F19" s="301"/>
      <c r="G19" s="301"/>
      <c r="H19" s="301"/>
      <c r="I19" s="301"/>
      <c r="J19" s="301"/>
      <c r="K19" s="301"/>
      <c r="L19" s="301"/>
      <c r="M19" s="301">
        <f>メンバー用紙2!M19</f>
        <v>0</v>
      </c>
      <c r="N19" s="301"/>
      <c r="O19" s="301"/>
      <c r="P19" s="301">
        <f>メンバー用紙2!P19</f>
        <v>0</v>
      </c>
      <c r="Q19" s="301"/>
      <c r="R19" s="301"/>
      <c r="S19" s="301"/>
      <c r="T19" s="301"/>
      <c r="U19" s="301"/>
      <c r="V19" s="301"/>
      <c r="W19" s="301"/>
      <c r="X19" s="301"/>
      <c r="Y19" s="301"/>
      <c r="Z19" s="290">
        <f>メンバー用紙2!Z19</f>
        <v>0</v>
      </c>
      <c r="AA19" s="291"/>
      <c r="AB19" s="291"/>
      <c r="AC19" s="291"/>
      <c r="AD19" s="291"/>
      <c r="AE19" s="291"/>
      <c r="AF19" s="292"/>
      <c r="AG19" s="290"/>
      <c r="AH19" s="291"/>
      <c r="AI19" s="290"/>
      <c r="AJ19" s="292"/>
      <c r="AS19" s="2"/>
      <c r="AT19" s="2"/>
    </row>
    <row r="20" spans="1:46" ht="23.45" customHeight="1" x14ac:dyDescent="0.15">
      <c r="A20" s="8">
        <f t="shared" si="0"/>
        <v>7</v>
      </c>
      <c r="B20" s="301">
        <f>メンバー用紙2!B20</f>
        <v>0</v>
      </c>
      <c r="C20" s="301"/>
      <c r="D20" s="301"/>
      <c r="E20" s="301"/>
      <c r="F20" s="301"/>
      <c r="G20" s="301"/>
      <c r="H20" s="301"/>
      <c r="I20" s="301"/>
      <c r="J20" s="301"/>
      <c r="K20" s="301"/>
      <c r="L20" s="301"/>
      <c r="M20" s="301">
        <f>メンバー用紙2!M20</f>
        <v>0</v>
      </c>
      <c r="N20" s="301"/>
      <c r="O20" s="301"/>
      <c r="P20" s="301">
        <f>メンバー用紙2!P20</f>
        <v>0</v>
      </c>
      <c r="Q20" s="301"/>
      <c r="R20" s="301"/>
      <c r="S20" s="301"/>
      <c r="T20" s="301"/>
      <c r="U20" s="301"/>
      <c r="V20" s="301"/>
      <c r="W20" s="301"/>
      <c r="X20" s="301"/>
      <c r="Y20" s="301"/>
      <c r="Z20" s="290">
        <f>メンバー用紙2!Z20</f>
        <v>0</v>
      </c>
      <c r="AA20" s="291"/>
      <c r="AB20" s="291"/>
      <c r="AC20" s="291"/>
      <c r="AD20" s="291"/>
      <c r="AE20" s="291"/>
      <c r="AF20" s="292"/>
      <c r="AG20" s="290"/>
      <c r="AH20" s="291"/>
      <c r="AI20" s="290"/>
      <c r="AJ20" s="292"/>
      <c r="AS20" s="2"/>
      <c r="AT20" s="7"/>
    </row>
    <row r="21" spans="1:46" ht="23.45" customHeight="1" x14ac:dyDescent="0.15">
      <c r="A21" s="8">
        <f t="shared" si="0"/>
        <v>8</v>
      </c>
      <c r="B21" s="301">
        <f>メンバー用紙2!B21</f>
        <v>0</v>
      </c>
      <c r="C21" s="301"/>
      <c r="D21" s="301"/>
      <c r="E21" s="301"/>
      <c r="F21" s="301"/>
      <c r="G21" s="301"/>
      <c r="H21" s="301"/>
      <c r="I21" s="301"/>
      <c r="J21" s="301"/>
      <c r="K21" s="301"/>
      <c r="L21" s="301"/>
      <c r="M21" s="301">
        <f>メンバー用紙2!M21</f>
        <v>0</v>
      </c>
      <c r="N21" s="301"/>
      <c r="O21" s="301"/>
      <c r="P21" s="301">
        <f>メンバー用紙2!P21</f>
        <v>0</v>
      </c>
      <c r="Q21" s="301"/>
      <c r="R21" s="301"/>
      <c r="S21" s="301"/>
      <c r="T21" s="301"/>
      <c r="U21" s="301"/>
      <c r="V21" s="301"/>
      <c r="W21" s="301"/>
      <c r="X21" s="301"/>
      <c r="Y21" s="301"/>
      <c r="Z21" s="290">
        <f>メンバー用紙2!Z21</f>
        <v>0</v>
      </c>
      <c r="AA21" s="291"/>
      <c r="AB21" s="291"/>
      <c r="AC21" s="291"/>
      <c r="AD21" s="291"/>
      <c r="AE21" s="291"/>
      <c r="AF21" s="292"/>
      <c r="AG21" s="290"/>
      <c r="AH21" s="291"/>
      <c r="AI21" s="290"/>
      <c r="AJ21" s="292"/>
      <c r="AS21" s="2"/>
      <c r="AT21" s="7"/>
    </row>
    <row r="22" spans="1:46" ht="23.45" customHeight="1" x14ac:dyDescent="0.15">
      <c r="A22" s="8">
        <f t="shared" si="0"/>
        <v>9</v>
      </c>
      <c r="B22" s="301">
        <f>メンバー用紙2!B22</f>
        <v>0</v>
      </c>
      <c r="C22" s="301"/>
      <c r="D22" s="301"/>
      <c r="E22" s="301"/>
      <c r="F22" s="301"/>
      <c r="G22" s="301"/>
      <c r="H22" s="301"/>
      <c r="I22" s="301"/>
      <c r="J22" s="301"/>
      <c r="K22" s="301"/>
      <c r="L22" s="301"/>
      <c r="M22" s="301">
        <f>メンバー用紙2!M22</f>
        <v>0</v>
      </c>
      <c r="N22" s="301"/>
      <c r="O22" s="301"/>
      <c r="P22" s="301">
        <f>メンバー用紙2!P22</f>
        <v>0</v>
      </c>
      <c r="Q22" s="301"/>
      <c r="R22" s="301"/>
      <c r="S22" s="301"/>
      <c r="T22" s="301"/>
      <c r="U22" s="301"/>
      <c r="V22" s="301"/>
      <c r="W22" s="301"/>
      <c r="X22" s="301"/>
      <c r="Y22" s="301"/>
      <c r="Z22" s="290">
        <f>メンバー用紙2!Z22</f>
        <v>0</v>
      </c>
      <c r="AA22" s="291"/>
      <c r="AB22" s="291"/>
      <c r="AC22" s="291"/>
      <c r="AD22" s="291"/>
      <c r="AE22" s="291"/>
      <c r="AF22" s="292"/>
      <c r="AG22" s="290"/>
      <c r="AH22" s="291"/>
      <c r="AI22" s="290"/>
      <c r="AJ22" s="292"/>
      <c r="AS22" s="2"/>
      <c r="AT22" s="7"/>
    </row>
    <row r="23" spans="1:46" ht="23.45" customHeight="1" x14ac:dyDescent="0.15">
      <c r="A23" s="8">
        <f t="shared" si="0"/>
        <v>10</v>
      </c>
      <c r="B23" s="301">
        <f>メンバー用紙2!B23</f>
        <v>0</v>
      </c>
      <c r="C23" s="301"/>
      <c r="D23" s="301"/>
      <c r="E23" s="301"/>
      <c r="F23" s="301"/>
      <c r="G23" s="301"/>
      <c r="H23" s="301"/>
      <c r="I23" s="301"/>
      <c r="J23" s="301"/>
      <c r="K23" s="301"/>
      <c r="L23" s="301"/>
      <c r="M23" s="301">
        <f>メンバー用紙2!M23</f>
        <v>0</v>
      </c>
      <c r="N23" s="301"/>
      <c r="O23" s="301"/>
      <c r="P23" s="301">
        <f>メンバー用紙2!P23</f>
        <v>0</v>
      </c>
      <c r="Q23" s="301"/>
      <c r="R23" s="301"/>
      <c r="S23" s="301"/>
      <c r="T23" s="301"/>
      <c r="U23" s="301"/>
      <c r="V23" s="301"/>
      <c r="W23" s="301"/>
      <c r="X23" s="301"/>
      <c r="Y23" s="301"/>
      <c r="Z23" s="290">
        <f>メンバー用紙2!Z23</f>
        <v>0</v>
      </c>
      <c r="AA23" s="291"/>
      <c r="AB23" s="291"/>
      <c r="AC23" s="291"/>
      <c r="AD23" s="291"/>
      <c r="AE23" s="291"/>
      <c r="AF23" s="292"/>
      <c r="AG23" s="290"/>
      <c r="AH23" s="291"/>
      <c r="AI23" s="290"/>
      <c r="AJ23" s="292"/>
      <c r="AS23" s="2"/>
      <c r="AT23" s="7"/>
    </row>
    <row r="24" spans="1:46" ht="23.45" customHeight="1" x14ac:dyDescent="0.15">
      <c r="A24" s="8">
        <f t="shared" si="0"/>
        <v>11</v>
      </c>
      <c r="B24" s="301">
        <f>メンバー用紙2!B24</f>
        <v>0</v>
      </c>
      <c r="C24" s="301"/>
      <c r="D24" s="301"/>
      <c r="E24" s="301"/>
      <c r="F24" s="301"/>
      <c r="G24" s="301"/>
      <c r="H24" s="301"/>
      <c r="I24" s="301"/>
      <c r="J24" s="301"/>
      <c r="K24" s="301"/>
      <c r="L24" s="301"/>
      <c r="M24" s="301">
        <f>メンバー用紙2!M24</f>
        <v>0</v>
      </c>
      <c r="N24" s="301"/>
      <c r="O24" s="301"/>
      <c r="P24" s="301">
        <f>メンバー用紙2!P24</f>
        <v>0</v>
      </c>
      <c r="Q24" s="301"/>
      <c r="R24" s="301"/>
      <c r="S24" s="301"/>
      <c r="T24" s="301"/>
      <c r="U24" s="301"/>
      <c r="V24" s="301"/>
      <c r="W24" s="301"/>
      <c r="X24" s="301"/>
      <c r="Y24" s="301"/>
      <c r="Z24" s="290">
        <f>メンバー用紙2!Z24</f>
        <v>0</v>
      </c>
      <c r="AA24" s="291"/>
      <c r="AB24" s="291"/>
      <c r="AC24" s="291"/>
      <c r="AD24" s="291"/>
      <c r="AE24" s="291"/>
      <c r="AF24" s="292"/>
      <c r="AG24" s="290"/>
      <c r="AH24" s="291"/>
      <c r="AI24" s="290"/>
      <c r="AJ24" s="292"/>
      <c r="AS24" s="2"/>
      <c r="AT24" s="7"/>
    </row>
    <row r="25" spans="1:46" ht="23.45" customHeight="1" x14ac:dyDescent="0.15">
      <c r="A25" s="8">
        <f t="shared" si="0"/>
        <v>12</v>
      </c>
      <c r="B25" s="301">
        <f>メンバー用紙2!B25</f>
        <v>0</v>
      </c>
      <c r="C25" s="301"/>
      <c r="D25" s="301"/>
      <c r="E25" s="301"/>
      <c r="F25" s="301"/>
      <c r="G25" s="301"/>
      <c r="H25" s="301"/>
      <c r="I25" s="301"/>
      <c r="J25" s="301"/>
      <c r="K25" s="301"/>
      <c r="L25" s="301"/>
      <c r="M25" s="301">
        <f>メンバー用紙2!M25</f>
        <v>0</v>
      </c>
      <c r="N25" s="301"/>
      <c r="O25" s="301"/>
      <c r="P25" s="301">
        <f>メンバー用紙2!P25</f>
        <v>0</v>
      </c>
      <c r="Q25" s="301"/>
      <c r="R25" s="301"/>
      <c r="S25" s="301"/>
      <c r="T25" s="301"/>
      <c r="U25" s="301"/>
      <c r="V25" s="301"/>
      <c r="W25" s="301"/>
      <c r="X25" s="301"/>
      <c r="Y25" s="301"/>
      <c r="Z25" s="290">
        <f>メンバー用紙2!Z25</f>
        <v>0</v>
      </c>
      <c r="AA25" s="291"/>
      <c r="AB25" s="291"/>
      <c r="AC25" s="291"/>
      <c r="AD25" s="291"/>
      <c r="AE25" s="291"/>
      <c r="AF25" s="292"/>
      <c r="AG25" s="290"/>
      <c r="AH25" s="291"/>
      <c r="AI25" s="290"/>
      <c r="AJ25" s="292"/>
      <c r="AS25" s="2"/>
      <c r="AT25" s="7"/>
    </row>
    <row r="26" spans="1:46" ht="23.45" customHeight="1" x14ac:dyDescent="0.15">
      <c r="A26" s="8">
        <f t="shared" si="0"/>
        <v>13</v>
      </c>
      <c r="B26" s="301">
        <f>メンバー用紙2!B26</f>
        <v>0</v>
      </c>
      <c r="C26" s="301"/>
      <c r="D26" s="301"/>
      <c r="E26" s="301"/>
      <c r="F26" s="301"/>
      <c r="G26" s="301"/>
      <c r="H26" s="301"/>
      <c r="I26" s="301"/>
      <c r="J26" s="301"/>
      <c r="K26" s="301"/>
      <c r="L26" s="301"/>
      <c r="M26" s="301">
        <f>メンバー用紙2!M26</f>
        <v>0</v>
      </c>
      <c r="N26" s="301"/>
      <c r="O26" s="301"/>
      <c r="P26" s="301">
        <f>メンバー用紙2!P26</f>
        <v>0</v>
      </c>
      <c r="Q26" s="301"/>
      <c r="R26" s="301"/>
      <c r="S26" s="301"/>
      <c r="T26" s="301"/>
      <c r="U26" s="301"/>
      <c r="V26" s="301"/>
      <c r="W26" s="301"/>
      <c r="X26" s="301"/>
      <c r="Y26" s="301"/>
      <c r="Z26" s="290">
        <f>メンバー用紙2!Z26</f>
        <v>0</v>
      </c>
      <c r="AA26" s="291"/>
      <c r="AB26" s="291"/>
      <c r="AC26" s="291"/>
      <c r="AD26" s="291"/>
      <c r="AE26" s="291"/>
      <c r="AF26" s="292"/>
      <c r="AG26" s="290"/>
      <c r="AH26" s="291"/>
      <c r="AI26" s="290"/>
      <c r="AJ26" s="292"/>
      <c r="AS26" s="2"/>
      <c r="AT26" s="2"/>
    </row>
    <row r="27" spans="1:46" ht="23.45" customHeight="1" x14ac:dyDescent="0.15">
      <c r="A27" s="8">
        <f t="shared" si="0"/>
        <v>14</v>
      </c>
      <c r="B27" s="301">
        <f>メンバー用紙2!B27</f>
        <v>0</v>
      </c>
      <c r="C27" s="301"/>
      <c r="D27" s="301"/>
      <c r="E27" s="301"/>
      <c r="F27" s="301"/>
      <c r="G27" s="301"/>
      <c r="H27" s="301"/>
      <c r="I27" s="301"/>
      <c r="J27" s="301"/>
      <c r="K27" s="301"/>
      <c r="L27" s="301"/>
      <c r="M27" s="301">
        <f>メンバー用紙2!M27</f>
        <v>0</v>
      </c>
      <c r="N27" s="301"/>
      <c r="O27" s="301"/>
      <c r="P27" s="301">
        <f>メンバー用紙2!P27</f>
        <v>0</v>
      </c>
      <c r="Q27" s="301"/>
      <c r="R27" s="301"/>
      <c r="S27" s="301"/>
      <c r="T27" s="301"/>
      <c r="U27" s="301"/>
      <c r="V27" s="301"/>
      <c r="W27" s="301"/>
      <c r="X27" s="301"/>
      <c r="Y27" s="301"/>
      <c r="Z27" s="290">
        <f>メンバー用紙2!Z27</f>
        <v>0</v>
      </c>
      <c r="AA27" s="291"/>
      <c r="AB27" s="291"/>
      <c r="AC27" s="291"/>
      <c r="AD27" s="291"/>
      <c r="AE27" s="291"/>
      <c r="AF27" s="292"/>
      <c r="AG27" s="290"/>
      <c r="AH27" s="291"/>
      <c r="AI27" s="290"/>
      <c r="AJ27" s="292"/>
      <c r="AS27" s="2"/>
      <c r="AT27" s="2"/>
    </row>
    <row r="28" spans="1:46" ht="23.45" customHeight="1" x14ac:dyDescent="0.15">
      <c r="A28" s="8">
        <f t="shared" si="0"/>
        <v>15</v>
      </c>
      <c r="B28" s="301">
        <f>メンバー用紙2!B28</f>
        <v>0</v>
      </c>
      <c r="C28" s="301"/>
      <c r="D28" s="301"/>
      <c r="E28" s="301"/>
      <c r="F28" s="301"/>
      <c r="G28" s="301"/>
      <c r="H28" s="301"/>
      <c r="I28" s="301"/>
      <c r="J28" s="301"/>
      <c r="K28" s="301"/>
      <c r="L28" s="301"/>
      <c r="M28" s="301">
        <f>メンバー用紙2!M28</f>
        <v>0</v>
      </c>
      <c r="N28" s="301"/>
      <c r="O28" s="301"/>
      <c r="P28" s="301">
        <f>メンバー用紙2!P28</f>
        <v>0</v>
      </c>
      <c r="Q28" s="301"/>
      <c r="R28" s="301"/>
      <c r="S28" s="301"/>
      <c r="T28" s="301"/>
      <c r="U28" s="301"/>
      <c r="V28" s="301"/>
      <c r="W28" s="301"/>
      <c r="X28" s="301"/>
      <c r="Y28" s="301"/>
      <c r="Z28" s="290">
        <f>メンバー用紙2!Z28</f>
        <v>0</v>
      </c>
      <c r="AA28" s="291"/>
      <c r="AB28" s="291"/>
      <c r="AC28" s="291"/>
      <c r="AD28" s="291"/>
      <c r="AE28" s="291"/>
      <c r="AF28" s="292"/>
      <c r="AG28" s="290"/>
      <c r="AH28" s="291"/>
      <c r="AI28" s="290"/>
      <c r="AJ28" s="292"/>
      <c r="AS28" s="2"/>
      <c r="AT28" s="2"/>
    </row>
    <row r="29" spans="1:46" ht="23.45" customHeight="1" x14ac:dyDescent="0.15">
      <c r="A29" s="8">
        <f t="shared" si="0"/>
        <v>16</v>
      </c>
      <c r="B29" s="301">
        <f>メンバー用紙2!B29</f>
        <v>0</v>
      </c>
      <c r="C29" s="301"/>
      <c r="D29" s="301"/>
      <c r="E29" s="301"/>
      <c r="F29" s="301"/>
      <c r="G29" s="301"/>
      <c r="H29" s="301"/>
      <c r="I29" s="301"/>
      <c r="J29" s="301"/>
      <c r="K29" s="301"/>
      <c r="L29" s="301"/>
      <c r="M29" s="301">
        <f>メンバー用紙2!M29</f>
        <v>0</v>
      </c>
      <c r="N29" s="301"/>
      <c r="O29" s="301"/>
      <c r="P29" s="301">
        <f>メンバー用紙2!P29</f>
        <v>0</v>
      </c>
      <c r="Q29" s="301"/>
      <c r="R29" s="301"/>
      <c r="S29" s="301"/>
      <c r="T29" s="301"/>
      <c r="U29" s="301"/>
      <c r="V29" s="301"/>
      <c r="W29" s="301"/>
      <c r="X29" s="301"/>
      <c r="Y29" s="301"/>
      <c r="Z29" s="290">
        <f>メンバー用紙2!Z29</f>
        <v>0</v>
      </c>
      <c r="AA29" s="291"/>
      <c r="AB29" s="291"/>
      <c r="AC29" s="291"/>
      <c r="AD29" s="291"/>
      <c r="AE29" s="291"/>
      <c r="AF29" s="292"/>
      <c r="AG29" s="290"/>
      <c r="AH29" s="291"/>
      <c r="AI29" s="290"/>
      <c r="AJ29" s="292"/>
      <c r="AS29" s="2"/>
      <c r="AT29" s="2"/>
    </row>
    <row r="30" spans="1:46" ht="23.45" customHeight="1" x14ac:dyDescent="0.15">
      <c r="A30" s="8">
        <f t="shared" si="0"/>
        <v>17</v>
      </c>
      <c r="B30" s="301">
        <f>メンバー用紙2!B30</f>
        <v>0</v>
      </c>
      <c r="C30" s="301"/>
      <c r="D30" s="301"/>
      <c r="E30" s="301"/>
      <c r="F30" s="301"/>
      <c r="G30" s="301"/>
      <c r="H30" s="301"/>
      <c r="I30" s="301"/>
      <c r="J30" s="301"/>
      <c r="K30" s="301"/>
      <c r="L30" s="301"/>
      <c r="M30" s="301">
        <f>メンバー用紙2!M30</f>
        <v>0</v>
      </c>
      <c r="N30" s="301"/>
      <c r="O30" s="301"/>
      <c r="P30" s="301">
        <f>メンバー用紙2!P30</f>
        <v>0</v>
      </c>
      <c r="Q30" s="301"/>
      <c r="R30" s="301"/>
      <c r="S30" s="301"/>
      <c r="T30" s="301"/>
      <c r="U30" s="301"/>
      <c r="V30" s="301"/>
      <c r="W30" s="301"/>
      <c r="X30" s="301"/>
      <c r="Y30" s="301"/>
      <c r="Z30" s="290">
        <f>メンバー用紙2!Z30</f>
        <v>0</v>
      </c>
      <c r="AA30" s="291"/>
      <c r="AB30" s="291"/>
      <c r="AC30" s="291"/>
      <c r="AD30" s="291"/>
      <c r="AE30" s="291"/>
      <c r="AF30" s="292"/>
      <c r="AG30" s="290"/>
      <c r="AH30" s="291"/>
      <c r="AI30" s="290"/>
      <c r="AJ30" s="292"/>
      <c r="AS30" s="2"/>
      <c r="AT30" s="2"/>
    </row>
    <row r="31" spans="1:46" ht="23.45" customHeight="1" x14ac:dyDescent="0.15">
      <c r="A31" s="8">
        <f t="shared" si="0"/>
        <v>18</v>
      </c>
      <c r="B31" s="301">
        <f>メンバー用紙2!B31</f>
        <v>0</v>
      </c>
      <c r="C31" s="301"/>
      <c r="D31" s="301"/>
      <c r="E31" s="301"/>
      <c r="F31" s="301"/>
      <c r="G31" s="301"/>
      <c r="H31" s="301"/>
      <c r="I31" s="301"/>
      <c r="J31" s="301"/>
      <c r="K31" s="301"/>
      <c r="L31" s="301"/>
      <c r="M31" s="301">
        <f>メンバー用紙2!M31</f>
        <v>0</v>
      </c>
      <c r="N31" s="301"/>
      <c r="O31" s="301"/>
      <c r="P31" s="301">
        <f>メンバー用紙2!P31</f>
        <v>0</v>
      </c>
      <c r="Q31" s="301"/>
      <c r="R31" s="301"/>
      <c r="S31" s="301"/>
      <c r="T31" s="301"/>
      <c r="U31" s="301"/>
      <c r="V31" s="301"/>
      <c r="W31" s="301"/>
      <c r="X31" s="301"/>
      <c r="Y31" s="301"/>
      <c r="Z31" s="290">
        <f>メンバー用紙2!Z31</f>
        <v>0</v>
      </c>
      <c r="AA31" s="291"/>
      <c r="AB31" s="291"/>
      <c r="AC31" s="291"/>
      <c r="AD31" s="291"/>
      <c r="AE31" s="291"/>
      <c r="AF31" s="292"/>
      <c r="AG31" s="290"/>
      <c r="AH31" s="291"/>
      <c r="AI31" s="290"/>
      <c r="AJ31" s="292"/>
      <c r="AS31" s="2"/>
      <c r="AT31" s="2"/>
    </row>
    <row r="32" spans="1:46" ht="23.45" customHeight="1" x14ac:dyDescent="0.15">
      <c r="A32" s="8">
        <f t="shared" si="0"/>
        <v>19</v>
      </c>
      <c r="B32" s="301">
        <f>メンバー用紙2!B32</f>
        <v>0</v>
      </c>
      <c r="C32" s="301"/>
      <c r="D32" s="301"/>
      <c r="E32" s="301"/>
      <c r="F32" s="301"/>
      <c r="G32" s="301"/>
      <c r="H32" s="301"/>
      <c r="I32" s="301"/>
      <c r="J32" s="301"/>
      <c r="K32" s="301"/>
      <c r="L32" s="301"/>
      <c r="M32" s="301">
        <f>メンバー用紙2!M32</f>
        <v>0</v>
      </c>
      <c r="N32" s="301"/>
      <c r="O32" s="301"/>
      <c r="P32" s="301">
        <f>メンバー用紙2!P32</f>
        <v>0</v>
      </c>
      <c r="Q32" s="301"/>
      <c r="R32" s="301"/>
      <c r="S32" s="301"/>
      <c r="T32" s="301"/>
      <c r="U32" s="301"/>
      <c r="V32" s="301"/>
      <c r="W32" s="301"/>
      <c r="X32" s="301"/>
      <c r="Y32" s="301"/>
      <c r="Z32" s="290">
        <f>メンバー用紙2!Z32</f>
        <v>0</v>
      </c>
      <c r="AA32" s="291"/>
      <c r="AB32" s="291"/>
      <c r="AC32" s="291"/>
      <c r="AD32" s="291"/>
      <c r="AE32" s="291"/>
      <c r="AF32" s="292"/>
      <c r="AG32" s="290"/>
      <c r="AH32" s="291"/>
      <c r="AI32" s="290"/>
      <c r="AJ32" s="292"/>
      <c r="AS32" s="2"/>
      <c r="AT32" s="2"/>
    </row>
    <row r="33" spans="1:46" ht="23.45" customHeight="1" x14ac:dyDescent="0.15">
      <c r="A33" s="8">
        <f t="shared" si="0"/>
        <v>20</v>
      </c>
      <c r="B33" s="301">
        <f>メンバー用紙2!B33</f>
        <v>0</v>
      </c>
      <c r="C33" s="301"/>
      <c r="D33" s="301"/>
      <c r="E33" s="301"/>
      <c r="F33" s="301"/>
      <c r="G33" s="301"/>
      <c r="H33" s="301"/>
      <c r="I33" s="301"/>
      <c r="J33" s="301"/>
      <c r="K33" s="301"/>
      <c r="L33" s="301"/>
      <c r="M33" s="301">
        <f>メンバー用紙2!M33</f>
        <v>0</v>
      </c>
      <c r="N33" s="301"/>
      <c r="O33" s="301"/>
      <c r="P33" s="301">
        <f>メンバー用紙2!P33</f>
        <v>0</v>
      </c>
      <c r="Q33" s="301"/>
      <c r="R33" s="301"/>
      <c r="S33" s="301"/>
      <c r="T33" s="301"/>
      <c r="U33" s="301"/>
      <c r="V33" s="301"/>
      <c r="W33" s="301"/>
      <c r="X33" s="301"/>
      <c r="Y33" s="301"/>
      <c r="Z33" s="290">
        <f>メンバー用紙2!Z33</f>
        <v>0</v>
      </c>
      <c r="AA33" s="291"/>
      <c r="AB33" s="291"/>
      <c r="AC33" s="291"/>
      <c r="AD33" s="291"/>
      <c r="AE33" s="291"/>
      <c r="AF33" s="292"/>
      <c r="AG33" s="290"/>
      <c r="AH33" s="291"/>
      <c r="AI33" s="290"/>
      <c r="AJ33" s="292"/>
      <c r="AS33" s="2"/>
      <c r="AT33" s="2"/>
    </row>
    <row r="34" spans="1:46" ht="23.45" customHeight="1" x14ac:dyDescent="0.15">
      <c r="A34" s="8">
        <f t="shared" si="0"/>
        <v>21</v>
      </c>
      <c r="B34" s="301">
        <f>メンバー用紙2!B34</f>
        <v>0</v>
      </c>
      <c r="C34" s="301"/>
      <c r="D34" s="301"/>
      <c r="E34" s="301"/>
      <c r="F34" s="301"/>
      <c r="G34" s="301"/>
      <c r="H34" s="301"/>
      <c r="I34" s="301"/>
      <c r="J34" s="301"/>
      <c r="K34" s="301"/>
      <c r="L34" s="301"/>
      <c r="M34" s="301">
        <f>メンバー用紙2!M34</f>
        <v>0</v>
      </c>
      <c r="N34" s="301"/>
      <c r="O34" s="301"/>
      <c r="P34" s="301">
        <f>メンバー用紙2!P34</f>
        <v>0</v>
      </c>
      <c r="Q34" s="301"/>
      <c r="R34" s="301"/>
      <c r="S34" s="301"/>
      <c r="T34" s="301"/>
      <c r="U34" s="301"/>
      <c r="V34" s="301"/>
      <c r="W34" s="301"/>
      <c r="X34" s="301"/>
      <c r="Y34" s="301"/>
      <c r="Z34" s="290">
        <f>メンバー用紙2!Z34</f>
        <v>0</v>
      </c>
      <c r="AA34" s="291"/>
      <c r="AB34" s="291"/>
      <c r="AC34" s="291"/>
      <c r="AD34" s="291"/>
      <c r="AE34" s="291"/>
      <c r="AF34" s="292"/>
      <c r="AG34" s="290"/>
      <c r="AH34" s="291"/>
      <c r="AI34" s="290"/>
      <c r="AJ34" s="292"/>
      <c r="AS34" s="2"/>
      <c r="AT34" s="2"/>
    </row>
    <row r="35" spans="1:46" ht="23.45" customHeight="1" x14ac:dyDescent="0.15">
      <c r="A35" s="8">
        <f t="shared" si="0"/>
        <v>22</v>
      </c>
      <c r="B35" s="301">
        <f>メンバー用紙2!B35</f>
        <v>0</v>
      </c>
      <c r="C35" s="301"/>
      <c r="D35" s="301"/>
      <c r="E35" s="301"/>
      <c r="F35" s="301"/>
      <c r="G35" s="301"/>
      <c r="H35" s="301"/>
      <c r="I35" s="301"/>
      <c r="J35" s="301"/>
      <c r="K35" s="301"/>
      <c r="L35" s="301"/>
      <c r="M35" s="301">
        <f>メンバー用紙2!M35</f>
        <v>0</v>
      </c>
      <c r="N35" s="301"/>
      <c r="O35" s="301"/>
      <c r="P35" s="301">
        <f>メンバー用紙2!P35</f>
        <v>0</v>
      </c>
      <c r="Q35" s="301"/>
      <c r="R35" s="301"/>
      <c r="S35" s="301"/>
      <c r="T35" s="301"/>
      <c r="U35" s="301"/>
      <c r="V35" s="301"/>
      <c r="W35" s="301"/>
      <c r="X35" s="301"/>
      <c r="Y35" s="301"/>
      <c r="Z35" s="290">
        <f>メンバー用紙2!Z35</f>
        <v>0</v>
      </c>
      <c r="AA35" s="291"/>
      <c r="AB35" s="291"/>
      <c r="AC35" s="291"/>
      <c r="AD35" s="291"/>
      <c r="AE35" s="291"/>
      <c r="AF35" s="292"/>
      <c r="AG35" s="290"/>
      <c r="AH35" s="291"/>
      <c r="AI35" s="290"/>
      <c r="AJ35" s="292"/>
      <c r="AS35" s="2"/>
      <c r="AT35" s="2"/>
    </row>
    <row r="36" spans="1:46" ht="23.45" customHeight="1" x14ac:dyDescent="0.15">
      <c r="A36" s="8">
        <f t="shared" si="0"/>
        <v>23</v>
      </c>
      <c r="B36" s="301">
        <f>メンバー用紙2!B36</f>
        <v>0</v>
      </c>
      <c r="C36" s="301"/>
      <c r="D36" s="301"/>
      <c r="E36" s="301"/>
      <c r="F36" s="301"/>
      <c r="G36" s="301"/>
      <c r="H36" s="301"/>
      <c r="I36" s="301"/>
      <c r="J36" s="301"/>
      <c r="K36" s="301"/>
      <c r="L36" s="301"/>
      <c r="M36" s="301">
        <f>メンバー用紙2!M36</f>
        <v>0</v>
      </c>
      <c r="N36" s="301"/>
      <c r="O36" s="301"/>
      <c r="P36" s="301">
        <f>メンバー用紙2!P36</f>
        <v>0</v>
      </c>
      <c r="Q36" s="301"/>
      <c r="R36" s="301"/>
      <c r="S36" s="301"/>
      <c r="T36" s="301"/>
      <c r="U36" s="301"/>
      <c r="V36" s="301"/>
      <c r="W36" s="301"/>
      <c r="X36" s="301"/>
      <c r="Y36" s="301"/>
      <c r="Z36" s="290">
        <f>メンバー用紙2!Z36</f>
        <v>0</v>
      </c>
      <c r="AA36" s="291"/>
      <c r="AB36" s="291"/>
      <c r="AC36" s="291"/>
      <c r="AD36" s="291"/>
      <c r="AE36" s="291"/>
      <c r="AF36" s="292"/>
      <c r="AG36" s="290"/>
      <c r="AH36" s="291"/>
      <c r="AI36" s="290"/>
      <c r="AJ36" s="292"/>
      <c r="AS36" s="2"/>
      <c r="AT36" s="2"/>
    </row>
    <row r="37" spans="1:46" ht="23.45" customHeight="1" x14ac:dyDescent="0.15">
      <c r="A37" s="8">
        <f t="shared" si="0"/>
        <v>24</v>
      </c>
      <c r="B37" s="301">
        <f>メンバー用紙2!B37</f>
        <v>0</v>
      </c>
      <c r="C37" s="301"/>
      <c r="D37" s="301"/>
      <c r="E37" s="301"/>
      <c r="F37" s="301"/>
      <c r="G37" s="301"/>
      <c r="H37" s="301"/>
      <c r="I37" s="301"/>
      <c r="J37" s="301"/>
      <c r="K37" s="301"/>
      <c r="L37" s="301"/>
      <c r="M37" s="301">
        <f>メンバー用紙2!M37</f>
        <v>0</v>
      </c>
      <c r="N37" s="301"/>
      <c r="O37" s="301"/>
      <c r="P37" s="301">
        <f>メンバー用紙2!P37</f>
        <v>0</v>
      </c>
      <c r="Q37" s="301"/>
      <c r="R37" s="301"/>
      <c r="S37" s="301"/>
      <c r="T37" s="301"/>
      <c r="U37" s="301"/>
      <c r="V37" s="301"/>
      <c r="W37" s="301"/>
      <c r="X37" s="301"/>
      <c r="Y37" s="301"/>
      <c r="Z37" s="290">
        <f>メンバー用紙2!Z37</f>
        <v>0</v>
      </c>
      <c r="AA37" s="291"/>
      <c r="AB37" s="291"/>
      <c r="AC37" s="291"/>
      <c r="AD37" s="291"/>
      <c r="AE37" s="291"/>
      <c r="AF37" s="292"/>
      <c r="AG37" s="290"/>
      <c r="AH37" s="291"/>
      <c r="AI37" s="290"/>
      <c r="AJ37" s="292"/>
      <c r="AS37" s="2"/>
      <c r="AT37" s="2"/>
    </row>
    <row r="38" spans="1:46" ht="23.45" customHeight="1" x14ac:dyDescent="0.15">
      <c r="A38" s="8">
        <f t="shared" si="0"/>
        <v>25</v>
      </c>
      <c r="B38" s="301">
        <f>メンバー用紙2!B38</f>
        <v>0</v>
      </c>
      <c r="C38" s="301"/>
      <c r="D38" s="301"/>
      <c r="E38" s="301"/>
      <c r="F38" s="301"/>
      <c r="G38" s="301"/>
      <c r="H38" s="301"/>
      <c r="I38" s="301"/>
      <c r="J38" s="301"/>
      <c r="K38" s="301"/>
      <c r="L38" s="301"/>
      <c r="M38" s="301">
        <f>メンバー用紙2!M38</f>
        <v>0</v>
      </c>
      <c r="N38" s="301"/>
      <c r="O38" s="301"/>
      <c r="P38" s="301">
        <f>メンバー用紙2!P38</f>
        <v>0</v>
      </c>
      <c r="Q38" s="301"/>
      <c r="R38" s="301"/>
      <c r="S38" s="301"/>
      <c r="T38" s="301"/>
      <c r="U38" s="301"/>
      <c r="V38" s="301"/>
      <c r="W38" s="301"/>
      <c r="X38" s="301"/>
      <c r="Y38" s="301"/>
      <c r="Z38" s="290">
        <f>メンバー用紙2!Z38</f>
        <v>0</v>
      </c>
      <c r="AA38" s="291"/>
      <c r="AB38" s="291"/>
      <c r="AC38" s="291"/>
      <c r="AD38" s="291"/>
      <c r="AE38" s="291"/>
      <c r="AF38" s="292"/>
      <c r="AG38" s="290"/>
      <c r="AH38" s="291"/>
      <c r="AI38" s="290"/>
      <c r="AJ38" s="292"/>
      <c r="AS38" s="2"/>
      <c r="AT38" s="2"/>
    </row>
    <row r="39" spans="1:46" x14ac:dyDescent="0.15">
      <c r="AS39" s="2"/>
      <c r="AT39" s="2"/>
    </row>
    <row r="40" spans="1:46" x14ac:dyDescent="0.15">
      <c r="AS40" s="2"/>
      <c r="AT40" s="2"/>
    </row>
    <row r="41" spans="1:46" x14ac:dyDescent="0.15">
      <c r="AS41" s="2"/>
      <c r="AT41" s="2"/>
    </row>
    <row r="42" spans="1:46" x14ac:dyDescent="0.15">
      <c r="AS42" s="2"/>
      <c r="AT42" s="2"/>
    </row>
    <row r="43" spans="1:46" x14ac:dyDescent="0.15">
      <c r="AS43" s="2"/>
      <c r="AT43" s="2"/>
    </row>
    <row r="44" spans="1:46" x14ac:dyDescent="0.15">
      <c r="AS44" s="2"/>
      <c r="AT44" s="2"/>
    </row>
    <row r="45" spans="1:46" x14ac:dyDescent="0.15">
      <c r="AS45" s="2"/>
      <c r="AT45" s="2"/>
    </row>
    <row r="46" spans="1:46" x14ac:dyDescent="0.15">
      <c r="AS46" s="2"/>
      <c r="AT46" s="2"/>
    </row>
    <row r="47" spans="1:46" x14ac:dyDescent="0.15">
      <c r="AS47" s="2"/>
      <c r="AT47" s="2"/>
    </row>
    <row r="48" spans="1:46" x14ac:dyDescent="0.15">
      <c r="AS48" s="2"/>
      <c r="AT48" s="2"/>
    </row>
    <row r="49" spans="45:46" x14ac:dyDescent="0.15">
      <c r="AS49" s="2"/>
      <c r="AT49" s="2"/>
    </row>
    <row r="50" spans="45:46" x14ac:dyDescent="0.15">
      <c r="AS50" s="2"/>
      <c r="AT50" s="2"/>
    </row>
    <row r="51" spans="45:46" x14ac:dyDescent="0.15">
      <c r="AS51" s="2"/>
      <c r="AT51" s="2"/>
    </row>
    <row r="52" spans="45:46" x14ac:dyDescent="0.15">
      <c r="AS52" s="2"/>
      <c r="AT52" s="2"/>
    </row>
    <row r="53" spans="45:46" x14ac:dyDescent="0.15">
      <c r="AS53" s="2"/>
      <c r="AT53" s="2"/>
    </row>
    <row r="54" spans="45:46" x14ac:dyDescent="0.15">
      <c r="AS54" s="2"/>
      <c r="AT54" s="2"/>
    </row>
    <row r="55" spans="45:46" x14ac:dyDescent="0.15">
      <c r="AS55" s="2"/>
      <c r="AT55" s="2"/>
    </row>
    <row r="56" spans="45:46" x14ac:dyDescent="0.15">
      <c r="AS56" s="2"/>
      <c r="AT56" s="2"/>
    </row>
    <row r="57" spans="45:46" x14ac:dyDescent="0.15">
      <c r="AS57" s="2"/>
      <c r="AT57" s="2"/>
    </row>
    <row r="58" spans="45:46" x14ac:dyDescent="0.15">
      <c r="AS58" s="2"/>
      <c r="AT58" s="2"/>
    </row>
    <row r="59" spans="45:46" x14ac:dyDescent="0.15">
      <c r="AS59" s="2"/>
      <c r="AT59" s="2"/>
    </row>
    <row r="60" spans="45:46" x14ac:dyDescent="0.15">
      <c r="AS60" s="2"/>
      <c r="AT60" s="2"/>
    </row>
    <row r="61" spans="45:46" x14ac:dyDescent="0.15">
      <c r="AS61" s="2"/>
      <c r="AT61" s="2"/>
    </row>
    <row r="62" spans="45:46" x14ac:dyDescent="0.15">
      <c r="AS62" s="2"/>
      <c r="AT62" s="2"/>
    </row>
    <row r="63" spans="45:46" x14ac:dyDescent="0.15">
      <c r="AS63" s="2"/>
      <c r="AT63" s="2"/>
    </row>
  </sheetData>
  <mergeCells count="183">
    <mergeCell ref="B8:E8"/>
    <mergeCell ref="F8:I8"/>
    <mergeCell ref="L8:P8"/>
    <mergeCell ref="T8:W8"/>
    <mergeCell ref="X8:AA8"/>
    <mergeCell ref="AD8:AH8"/>
    <mergeCell ref="G1:J1"/>
    <mergeCell ref="K1:AJ1"/>
    <mergeCell ref="K2:AJ2"/>
    <mergeCell ref="B7:E7"/>
    <mergeCell ref="F7:I7"/>
    <mergeCell ref="L7:P7"/>
    <mergeCell ref="T7:W7"/>
    <mergeCell ref="X7:AA7"/>
    <mergeCell ref="AD7:AH7"/>
    <mergeCell ref="B10:E10"/>
    <mergeCell ref="F10:I10"/>
    <mergeCell ref="L10:P10"/>
    <mergeCell ref="T10:W10"/>
    <mergeCell ref="X10:AA10"/>
    <mergeCell ref="AD10:AH10"/>
    <mergeCell ref="B9:E9"/>
    <mergeCell ref="F9:I9"/>
    <mergeCell ref="L9:P9"/>
    <mergeCell ref="T9:W9"/>
    <mergeCell ref="X9:AA9"/>
    <mergeCell ref="AD9:AH9"/>
    <mergeCell ref="B14:L14"/>
    <mergeCell ref="M14:O14"/>
    <mergeCell ref="P14:Y14"/>
    <mergeCell ref="Z14:AF14"/>
    <mergeCell ref="AG14:AH14"/>
    <mergeCell ref="AI14:AJ14"/>
    <mergeCell ref="B13:L13"/>
    <mergeCell ref="M13:O13"/>
    <mergeCell ref="P13:Y13"/>
    <mergeCell ref="Z13:AF13"/>
    <mergeCell ref="AG13:AH13"/>
    <mergeCell ref="AI13:AJ13"/>
    <mergeCell ref="B16:L16"/>
    <mergeCell ref="M16:O16"/>
    <mergeCell ref="P16:Y16"/>
    <mergeCell ref="Z16:AF16"/>
    <mergeCell ref="AG16:AH16"/>
    <mergeCell ref="AI16:AJ16"/>
    <mergeCell ref="B15:L15"/>
    <mergeCell ref="M15:O15"/>
    <mergeCell ref="P15:Y15"/>
    <mergeCell ref="Z15:AF15"/>
    <mergeCell ref="AG15:AH15"/>
    <mergeCell ref="AI15:AJ15"/>
    <mergeCell ref="B18:L18"/>
    <mergeCell ref="M18:O18"/>
    <mergeCell ref="P18:Y18"/>
    <mergeCell ref="Z18:AF18"/>
    <mergeCell ref="AG18:AH18"/>
    <mergeCell ref="AI18:AJ18"/>
    <mergeCell ref="B17:L17"/>
    <mergeCell ref="M17:O17"/>
    <mergeCell ref="P17:Y17"/>
    <mergeCell ref="Z17:AF17"/>
    <mergeCell ref="AG17:AH17"/>
    <mergeCell ref="AI17:AJ17"/>
    <mergeCell ref="B20:L20"/>
    <mergeCell ref="M20:O20"/>
    <mergeCell ref="P20:Y20"/>
    <mergeCell ref="Z20:AF20"/>
    <mergeCell ref="AG20:AH20"/>
    <mergeCell ref="AI20:AJ20"/>
    <mergeCell ref="B19:L19"/>
    <mergeCell ref="M19:O19"/>
    <mergeCell ref="P19:Y19"/>
    <mergeCell ref="Z19:AF19"/>
    <mergeCell ref="AG19:AH19"/>
    <mergeCell ref="AI19:AJ19"/>
    <mergeCell ref="B22:L22"/>
    <mergeCell ref="M22:O22"/>
    <mergeCell ref="P22:Y22"/>
    <mergeCell ref="Z22:AF22"/>
    <mergeCell ref="AG22:AH22"/>
    <mergeCell ref="AI22:AJ22"/>
    <mergeCell ref="B21:L21"/>
    <mergeCell ref="M21:O21"/>
    <mergeCell ref="P21:Y21"/>
    <mergeCell ref="Z21:AF21"/>
    <mergeCell ref="AG21:AH21"/>
    <mergeCell ref="AI21:AJ21"/>
    <mergeCell ref="B24:L24"/>
    <mergeCell ref="M24:O24"/>
    <mergeCell ref="P24:Y24"/>
    <mergeCell ref="Z24:AF24"/>
    <mergeCell ref="AG24:AH24"/>
    <mergeCell ref="AI24:AJ24"/>
    <mergeCell ref="B23:L23"/>
    <mergeCell ref="M23:O23"/>
    <mergeCell ref="P23:Y23"/>
    <mergeCell ref="Z23:AF23"/>
    <mergeCell ref="AG23:AH23"/>
    <mergeCell ref="AI23:AJ23"/>
    <mergeCell ref="B26:L26"/>
    <mergeCell ref="M26:O26"/>
    <mergeCell ref="P26:Y26"/>
    <mergeCell ref="Z26:AF26"/>
    <mergeCell ref="AG26:AH26"/>
    <mergeCell ref="AI26:AJ26"/>
    <mergeCell ref="B25:L25"/>
    <mergeCell ref="M25:O25"/>
    <mergeCell ref="P25:Y25"/>
    <mergeCell ref="Z25:AF25"/>
    <mergeCell ref="AG25:AH25"/>
    <mergeCell ref="AI25:AJ25"/>
    <mergeCell ref="B28:L28"/>
    <mergeCell ref="M28:O28"/>
    <mergeCell ref="P28:Y28"/>
    <mergeCell ref="Z28:AF28"/>
    <mergeCell ref="AG28:AH28"/>
    <mergeCell ref="AI28:AJ28"/>
    <mergeCell ref="B27:L27"/>
    <mergeCell ref="M27:O27"/>
    <mergeCell ref="P27:Y27"/>
    <mergeCell ref="Z27:AF27"/>
    <mergeCell ref="AG27:AH27"/>
    <mergeCell ref="AI27:AJ27"/>
    <mergeCell ref="B30:L30"/>
    <mergeCell ref="M30:O30"/>
    <mergeCell ref="P30:Y30"/>
    <mergeCell ref="Z30:AF30"/>
    <mergeCell ref="AG30:AH30"/>
    <mergeCell ref="AI30:AJ30"/>
    <mergeCell ref="B29:L29"/>
    <mergeCell ref="M29:O29"/>
    <mergeCell ref="P29:Y29"/>
    <mergeCell ref="Z29:AF29"/>
    <mergeCell ref="AG29:AH29"/>
    <mergeCell ref="AI29:AJ29"/>
    <mergeCell ref="B32:L32"/>
    <mergeCell ref="M32:O32"/>
    <mergeCell ref="P32:Y32"/>
    <mergeCell ref="Z32:AF32"/>
    <mergeCell ref="AG32:AH32"/>
    <mergeCell ref="AI32:AJ32"/>
    <mergeCell ref="B31:L31"/>
    <mergeCell ref="M31:O31"/>
    <mergeCell ref="P31:Y31"/>
    <mergeCell ref="Z31:AF31"/>
    <mergeCell ref="AG31:AH31"/>
    <mergeCell ref="AI31:AJ31"/>
    <mergeCell ref="B34:L34"/>
    <mergeCell ref="M34:O34"/>
    <mergeCell ref="P34:Y34"/>
    <mergeCell ref="Z34:AF34"/>
    <mergeCell ref="AG34:AH34"/>
    <mergeCell ref="AI34:AJ34"/>
    <mergeCell ref="B33:L33"/>
    <mergeCell ref="M33:O33"/>
    <mergeCell ref="P33:Y33"/>
    <mergeCell ref="Z33:AF33"/>
    <mergeCell ref="AG33:AH33"/>
    <mergeCell ref="AI33:AJ33"/>
    <mergeCell ref="B36:L36"/>
    <mergeCell ref="M36:O36"/>
    <mergeCell ref="P36:Y36"/>
    <mergeCell ref="Z36:AF36"/>
    <mergeCell ref="AG36:AH36"/>
    <mergeCell ref="AI36:AJ36"/>
    <mergeCell ref="B35:L35"/>
    <mergeCell ref="M35:O35"/>
    <mergeCell ref="P35:Y35"/>
    <mergeCell ref="Z35:AF35"/>
    <mergeCell ref="AG35:AH35"/>
    <mergeCell ref="AI35:AJ35"/>
    <mergeCell ref="B38:L38"/>
    <mergeCell ref="M38:O38"/>
    <mergeCell ref="P38:Y38"/>
    <mergeCell ref="Z38:AF38"/>
    <mergeCell ref="AG38:AH38"/>
    <mergeCell ref="AI38:AJ38"/>
    <mergeCell ref="B37:L37"/>
    <mergeCell ref="M37:O37"/>
    <mergeCell ref="P37:Y37"/>
    <mergeCell ref="Z37:AF37"/>
    <mergeCell ref="AG37:AH37"/>
    <mergeCell ref="AI37:AJ37"/>
  </mergeCells>
  <phoneticPr fontId="1"/>
  <conditionalFormatting sqref="B14:AF38">
    <cfRule type="cellIs" dxfId="4" priority="1" operator="equal">
      <formula>0</formula>
    </cfRule>
  </conditionalFormatting>
  <pageMargins left="0.43307086614173229" right="0.43307086614173229" top="0.55118110236220474" bottom="0.55118110236220474"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AK46"/>
  <sheetViews>
    <sheetView zoomScaleNormal="100" workbookViewId="0">
      <selection activeCell="K1" sqref="K1:AJ1"/>
    </sheetView>
  </sheetViews>
  <sheetFormatPr defaultColWidth="2.5" defaultRowHeight="19.5" x14ac:dyDescent="0.15"/>
  <cols>
    <col min="1" max="1" width="4.25" style="2" bestFit="1" customWidth="1"/>
    <col min="2" max="16384" width="2.5" style="2"/>
  </cols>
  <sheetData>
    <row r="1" spans="1:37" ht="22.5" x14ac:dyDescent="0.15">
      <c r="G1" s="296" t="s">
        <v>6</v>
      </c>
      <c r="H1" s="296"/>
      <c r="I1" s="296"/>
      <c r="J1" s="296"/>
      <c r="K1" s="297">
        <f>参加申込書!$H$5</f>
        <v>0</v>
      </c>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row>
    <row r="2" spans="1:37" ht="22.5" x14ac:dyDescent="0.15">
      <c r="G2" s="2" t="s">
        <v>7</v>
      </c>
      <c r="K2" s="298">
        <f>参加申込書!$H$6</f>
        <v>0</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row>
    <row r="3" spans="1:37" ht="9.9499999999999993" customHeight="1" x14ac:dyDescent="0.15"/>
    <row r="4" spans="1:37" x14ac:dyDescent="0.15">
      <c r="B4" s="2" t="s">
        <v>162</v>
      </c>
      <c r="AE4" s="167"/>
      <c r="AF4" s="2" t="s">
        <v>5</v>
      </c>
      <c r="AH4" s="167"/>
      <c r="AI4" s="2" t="s">
        <v>163</v>
      </c>
    </row>
    <row r="5" spans="1:37" ht="22.5" customHeight="1" x14ac:dyDescent="0.15"/>
    <row r="6" spans="1:37" ht="9.9499999999999993" customHeight="1" x14ac:dyDescent="0.15">
      <c r="E6" s="3"/>
      <c r="F6" s="4"/>
      <c r="G6" s="4"/>
      <c r="H6" s="4"/>
      <c r="I6" s="4"/>
      <c r="J6" s="3"/>
      <c r="K6" s="3"/>
      <c r="L6" s="4"/>
      <c r="M6" s="4"/>
      <c r="N6" s="4"/>
      <c r="O6" s="4"/>
      <c r="P6" s="4"/>
      <c r="Q6" s="3"/>
      <c r="R6" s="3"/>
      <c r="S6" s="3"/>
      <c r="T6" s="3"/>
      <c r="U6" s="3"/>
      <c r="V6" s="3"/>
      <c r="W6" s="3"/>
      <c r="X6" s="3"/>
    </row>
    <row r="7" spans="1:37" x14ac:dyDescent="0.15">
      <c r="B7" s="293" t="s">
        <v>8</v>
      </c>
      <c r="C7" s="293"/>
      <c r="D7" s="293"/>
      <c r="E7" s="293"/>
      <c r="F7" s="299">
        <f>参加申込書!W30+参加申込書!W31</f>
        <v>0</v>
      </c>
      <c r="G7" s="299"/>
      <c r="H7" s="299"/>
      <c r="I7" s="299"/>
      <c r="J7" s="2" t="s">
        <v>9</v>
      </c>
      <c r="L7" s="300">
        <f>参加申込書!Y30+参加申込書!Y31</f>
        <v>0</v>
      </c>
      <c r="M7" s="300"/>
      <c r="N7" s="300"/>
      <c r="O7" s="300"/>
      <c r="P7" s="300"/>
      <c r="Q7" s="2" t="s">
        <v>10</v>
      </c>
      <c r="T7" s="293" t="s">
        <v>149</v>
      </c>
      <c r="U7" s="293"/>
      <c r="V7" s="293"/>
      <c r="W7" s="293"/>
      <c r="X7" s="288">
        <f>参加申込書!$W$35</f>
        <v>0</v>
      </c>
      <c r="Y7" s="288"/>
      <c r="Z7" s="288"/>
      <c r="AA7" s="288"/>
      <c r="AB7" s="2" t="s">
        <v>11</v>
      </c>
      <c r="AD7" s="295">
        <f>参加申込書!$Y$35</f>
        <v>0</v>
      </c>
      <c r="AE7" s="295"/>
      <c r="AF7" s="295"/>
      <c r="AG7" s="295"/>
      <c r="AH7" s="295"/>
      <c r="AI7" s="2" t="s">
        <v>10</v>
      </c>
    </row>
    <row r="8" spans="1:37" x14ac:dyDescent="0.15">
      <c r="B8" s="293" t="s">
        <v>12</v>
      </c>
      <c r="C8" s="293"/>
      <c r="D8" s="293"/>
      <c r="E8" s="293"/>
      <c r="F8" s="291">
        <f>参加申込書!W32</f>
        <v>0</v>
      </c>
      <c r="G8" s="291"/>
      <c r="H8" s="291"/>
      <c r="I8" s="291"/>
      <c r="J8" s="2" t="s">
        <v>13</v>
      </c>
      <c r="L8" s="294">
        <f>参加申込書!Y32</f>
        <v>0</v>
      </c>
      <c r="M8" s="294"/>
      <c r="N8" s="294"/>
      <c r="O8" s="294"/>
      <c r="P8" s="294"/>
      <c r="Q8" s="2" t="s">
        <v>10</v>
      </c>
      <c r="T8" s="293" t="s">
        <v>14</v>
      </c>
      <c r="U8" s="293"/>
      <c r="V8" s="293"/>
      <c r="W8" s="293"/>
      <c r="X8" s="287">
        <f>参加申込書!$W$36</f>
        <v>0</v>
      </c>
      <c r="Y8" s="287"/>
      <c r="Z8" s="287"/>
      <c r="AA8" s="287"/>
      <c r="AB8" s="2" t="s">
        <v>15</v>
      </c>
      <c r="AD8" s="286">
        <f>参加申込書!$Y$36</f>
        <v>0</v>
      </c>
      <c r="AE8" s="286"/>
      <c r="AF8" s="286"/>
      <c r="AG8" s="286"/>
      <c r="AH8" s="286"/>
      <c r="AI8" s="2" t="s">
        <v>10</v>
      </c>
    </row>
    <row r="9" spans="1:37" x14ac:dyDescent="0.15">
      <c r="B9" s="293" t="s">
        <v>16</v>
      </c>
      <c r="C9" s="293"/>
      <c r="D9" s="293"/>
      <c r="E9" s="293"/>
      <c r="F9" s="291">
        <f>参加申込書!$W$33</f>
        <v>0</v>
      </c>
      <c r="G9" s="291"/>
      <c r="H9" s="291"/>
      <c r="I9" s="291"/>
      <c r="J9" s="2" t="s">
        <v>13</v>
      </c>
      <c r="L9" s="294">
        <f>参加申込書!$Y$33</f>
        <v>0</v>
      </c>
      <c r="M9" s="294"/>
      <c r="N9" s="294"/>
      <c r="O9" s="294"/>
      <c r="P9" s="294"/>
      <c r="Q9" s="2" t="s">
        <v>10</v>
      </c>
      <c r="T9" s="293" t="s">
        <v>17</v>
      </c>
      <c r="U9" s="293"/>
      <c r="V9" s="293"/>
      <c r="W9" s="293"/>
      <c r="X9" s="287">
        <f>参加申込書!$W$37</f>
        <v>0</v>
      </c>
      <c r="Y9" s="287"/>
      <c r="Z9" s="287"/>
      <c r="AA9" s="287"/>
      <c r="AB9" s="2" t="s">
        <v>13</v>
      </c>
      <c r="AD9" s="286">
        <f>参加申込書!$Y$37</f>
        <v>0</v>
      </c>
      <c r="AE9" s="286"/>
      <c r="AF9" s="286"/>
      <c r="AG9" s="286"/>
      <c r="AH9" s="286"/>
      <c r="AI9" s="2" t="s">
        <v>10</v>
      </c>
    </row>
    <row r="10" spans="1:37" x14ac:dyDescent="0.15">
      <c r="B10" s="293" t="s">
        <v>18</v>
      </c>
      <c r="C10" s="293"/>
      <c r="D10" s="293"/>
      <c r="E10" s="293"/>
      <c r="F10" s="291">
        <f>参加申込書!$W$34</f>
        <v>0</v>
      </c>
      <c r="G10" s="291"/>
      <c r="H10" s="291"/>
      <c r="I10" s="291"/>
      <c r="J10" s="2" t="s">
        <v>19</v>
      </c>
      <c r="L10" s="294">
        <f>参加申込書!$Y$34</f>
        <v>0</v>
      </c>
      <c r="M10" s="294"/>
      <c r="N10" s="294"/>
      <c r="O10" s="294"/>
      <c r="P10" s="294"/>
      <c r="Q10" s="2" t="s">
        <v>10</v>
      </c>
      <c r="T10" s="293" t="s">
        <v>20</v>
      </c>
      <c r="U10" s="293"/>
      <c r="V10" s="293"/>
      <c r="W10" s="293"/>
      <c r="X10" s="287">
        <f>参加申込書!$W$38</f>
        <v>0</v>
      </c>
      <c r="Y10" s="287"/>
      <c r="Z10" s="287"/>
      <c r="AA10" s="287"/>
      <c r="AB10" s="2" t="s">
        <v>15</v>
      </c>
      <c r="AD10" s="286">
        <f>参加申込書!$Y$38</f>
        <v>0</v>
      </c>
      <c r="AE10" s="286"/>
      <c r="AF10" s="286"/>
      <c r="AG10" s="286"/>
      <c r="AH10" s="286"/>
      <c r="AI10" s="2" t="s">
        <v>10</v>
      </c>
    </row>
    <row r="11" spans="1:37" ht="9.9499999999999993" customHeight="1" x14ac:dyDescent="0.15"/>
    <row r="12" spans="1:37" x14ac:dyDescent="0.15">
      <c r="A12" s="6" t="s">
        <v>21</v>
      </c>
    </row>
    <row r="13" spans="1:37" x14ac:dyDescent="0.15">
      <c r="A13" s="5" t="s">
        <v>0</v>
      </c>
      <c r="B13" s="290" t="s">
        <v>1</v>
      </c>
      <c r="C13" s="291"/>
      <c r="D13" s="291"/>
      <c r="E13" s="291"/>
      <c r="F13" s="291"/>
      <c r="G13" s="291"/>
      <c r="H13" s="291"/>
      <c r="I13" s="291"/>
      <c r="J13" s="291"/>
      <c r="K13" s="291"/>
      <c r="L13" s="292"/>
      <c r="M13" s="290" t="s">
        <v>2</v>
      </c>
      <c r="N13" s="291"/>
      <c r="O13" s="292"/>
      <c r="P13" s="290" t="s">
        <v>22</v>
      </c>
      <c r="Q13" s="291"/>
      <c r="R13" s="291"/>
      <c r="S13" s="291"/>
      <c r="T13" s="291"/>
      <c r="U13" s="291"/>
      <c r="V13" s="291"/>
      <c r="W13" s="291"/>
      <c r="X13" s="291"/>
      <c r="Y13" s="292"/>
      <c r="Z13" s="290" t="s">
        <v>4</v>
      </c>
      <c r="AA13" s="291"/>
      <c r="AB13" s="291"/>
      <c r="AC13" s="291"/>
      <c r="AD13" s="291"/>
      <c r="AE13" s="291"/>
      <c r="AF13" s="292"/>
      <c r="AG13" s="290" t="s">
        <v>3</v>
      </c>
      <c r="AH13" s="291"/>
      <c r="AI13" s="291"/>
      <c r="AJ13" s="292"/>
    </row>
    <row r="14" spans="1:37" ht="23.45" customHeight="1" x14ac:dyDescent="0.15">
      <c r="A14" s="8">
        <f>ROW()-13</f>
        <v>1</v>
      </c>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row>
    <row r="15" spans="1:37" ht="23.45" customHeight="1" x14ac:dyDescent="0.15">
      <c r="A15" s="8">
        <f t="shared" ref="A15:A38" si="0">ROW()-13</f>
        <v>2</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row>
    <row r="16" spans="1:37" ht="23.45" customHeight="1" x14ac:dyDescent="0.15">
      <c r="A16" s="8">
        <f t="shared" si="0"/>
        <v>3</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row>
    <row r="17" spans="1:36" ht="23.45" customHeight="1" x14ac:dyDescent="0.15">
      <c r="A17" s="8">
        <f t="shared" si="0"/>
        <v>4</v>
      </c>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row>
    <row r="18" spans="1:36" ht="23.45" customHeight="1" x14ac:dyDescent="0.15">
      <c r="A18" s="8">
        <f t="shared" si="0"/>
        <v>5</v>
      </c>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row>
    <row r="19" spans="1:36" ht="23.45" customHeight="1" x14ac:dyDescent="0.15">
      <c r="A19" s="8">
        <f t="shared" si="0"/>
        <v>6</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row>
    <row r="20" spans="1:36" ht="23.45" customHeight="1" x14ac:dyDescent="0.15">
      <c r="A20" s="8">
        <f t="shared" si="0"/>
        <v>7</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row>
    <row r="21" spans="1:36" ht="23.45" customHeight="1" x14ac:dyDescent="0.15">
      <c r="A21" s="8">
        <f t="shared" si="0"/>
        <v>8</v>
      </c>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row>
    <row r="22" spans="1:36" ht="23.45" customHeight="1" x14ac:dyDescent="0.15">
      <c r="A22" s="8">
        <f t="shared" si="0"/>
        <v>9</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row>
    <row r="23" spans="1:36" ht="23.45" customHeight="1" x14ac:dyDescent="0.15">
      <c r="A23" s="8">
        <f t="shared" si="0"/>
        <v>10</v>
      </c>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row>
    <row r="24" spans="1:36" ht="23.45" customHeight="1" x14ac:dyDescent="0.15">
      <c r="A24" s="8">
        <f t="shared" si="0"/>
        <v>11</v>
      </c>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row>
    <row r="25" spans="1:36" ht="23.45" customHeight="1" x14ac:dyDescent="0.15">
      <c r="A25" s="8">
        <f t="shared" si="0"/>
        <v>12</v>
      </c>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row>
    <row r="26" spans="1:36" ht="23.45" customHeight="1" x14ac:dyDescent="0.15">
      <c r="A26" s="8">
        <f t="shared" si="0"/>
        <v>13</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row>
    <row r="27" spans="1:36" ht="23.45" customHeight="1" x14ac:dyDescent="0.15">
      <c r="A27" s="8">
        <f t="shared" si="0"/>
        <v>14</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row>
    <row r="28" spans="1:36" ht="23.45" customHeight="1" x14ac:dyDescent="0.15">
      <c r="A28" s="8">
        <f t="shared" si="0"/>
        <v>15</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row>
    <row r="29" spans="1:36" ht="23.45" customHeight="1" x14ac:dyDescent="0.15">
      <c r="A29" s="8">
        <f t="shared" si="0"/>
        <v>16</v>
      </c>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row>
    <row r="30" spans="1:36" ht="23.45" customHeight="1" x14ac:dyDescent="0.15">
      <c r="A30" s="8">
        <f t="shared" si="0"/>
        <v>17</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row>
    <row r="31" spans="1:36" ht="23.45" customHeight="1" x14ac:dyDescent="0.15">
      <c r="A31" s="8">
        <f t="shared" si="0"/>
        <v>18</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row>
    <row r="32" spans="1:36" ht="23.45" customHeight="1" x14ac:dyDescent="0.15">
      <c r="A32" s="8">
        <f t="shared" si="0"/>
        <v>19</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row>
    <row r="33" spans="1:36" ht="23.45" customHeight="1" x14ac:dyDescent="0.15">
      <c r="A33" s="8">
        <f t="shared" si="0"/>
        <v>20</v>
      </c>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row>
    <row r="34" spans="1:36" ht="23.45" customHeight="1" x14ac:dyDescent="0.15">
      <c r="A34" s="8">
        <f t="shared" si="0"/>
        <v>21</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row>
    <row r="35" spans="1:36" ht="23.45" customHeight="1" x14ac:dyDescent="0.15">
      <c r="A35" s="8">
        <f t="shared" si="0"/>
        <v>22</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row>
    <row r="36" spans="1:36" ht="23.45" customHeight="1" x14ac:dyDescent="0.15">
      <c r="A36" s="8">
        <f t="shared" si="0"/>
        <v>23</v>
      </c>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row>
    <row r="37" spans="1:36" ht="23.45" customHeight="1" x14ac:dyDescent="0.15">
      <c r="A37" s="8">
        <f t="shared" si="0"/>
        <v>24</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row>
    <row r="38" spans="1:36" ht="23.45" customHeight="1" x14ac:dyDescent="0.15">
      <c r="A38" s="8">
        <f t="shared" si="0"/>
        <v>25</v>
      </c>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row>
    <row r="40" spans="1:36" x14ac:dyDescent="0.15">
      <c r="B40" s="161" t="s">
        <v>154</v>
      </c>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3"/>
    </row>
    <row r="41" spans="1:36" x14ac:dyDescent="0.15">
      <c r="B41" s="162" t="s">
        <v>155</v>
      </c>
      <c r="D41" s="155"/>
      <c r="E41" s="154"/>
      <c r="F41" s="154"/>
      <c r="G41" s="154"/>
      <c r="H41" s="154"/>
      <c r="I41" s="154"/>
      <c r="J41" s="154"/>
      <c r="K41" s="6"/>
      <c r="L41" s="6"/>
      <c r="M41" s="6"/>
      <c r="N41" s="6"/>
      <c r="O41" s="154"/>
      <c r="P41" s="154"/>
      <c r="Q41" s="155"/>
      <c r="R41" s="154"/>
      <c r="S41" s="154"/>
      <c r="T41" s="154"/>
      <c r="U41" s="154"/>
      <c r="V41" s="154"/>
      <c r="W41" s="154"/>
      <c r="X41" s="154"/>
      <c r="Y41" s="154"/>
      <c r="Z41" s="155"/>
      <c r="AA41" s="6"/>
    </row>
    <row r="42" spans="1:36" x14ac:dyDescent="0.15">
      <c r="B42" s="116" t="s">
        <v>157</v>
      </c>
      <c r="D42" s="155"/>
      <c r="E42" s="152"/>
      <c r="F42" s="152"/>
      <c r="G42" s="152"/>
      <c r="H42" s="152"/>
      <c r="I42" s="152"/>
      <c r="J42" s="152"/>
      <c r="K42" s="152"/>
      <c r="L42" s="152"/>
      <c r="M42" s="152"/>
      <c r="N42" s="6"/>
      <c r="O42" s="6"/>
      <c r="P42" s="156" t="s">
        <v>153</v>
      </c>
      <c r="Q42" s="157"/>
      <c r="R42" s="155"/>
      <c r="S42" s="156"/>
      <c r="T42" s="156"/>
      <c r="U42" s="156"/>
      <c r="V42" s="156"/>
      <c r="W42" s="156"/>
      <c r="X42" s="156"/>
      <c r="Y42" s="155"/>
      <c r="Z42" s="155"/>
      <c r="AA42" s="6"/>
    </row>
    <row r="43" spans="1:36" x14ac:dyDescent="0.15">
      <c r="B43" s="163" t="s">
        <v>126</v>
      </c>
      <c r="D43" s="158"/>
      <c r="E43" s="158"/>
      <c r="F43" s="158"/>
      <c r="G43" s="158"/>
      <c r="H43" s="158"/>
      <c r="I43" s="158"/>
      <c r="J43" s="158"/>
      <c r="K43" s="158"/>
      <c r="L43" s="158"/>
      <c r="M43" s="158"/>
      <c r="N43" s="6"/>
      <c r="O43" s="158"/>
      <c r="P43" s="159" t="s">
        <v>175</v>
      </c>
      <c r="Q43" s="160"/>
      <c r="R43" s="155"/>
      <c r="S43" s="159"/>
      <c r="T43" s="159"/>
      <c r="U43" s="159"/>
      <c r="V43" s="159"/>
      <c r="W43" s="159"/>
      <c r="X43" s="159"/>
      <c r="Y43" s="159"/>
      <c r="Z43" s="155"/>
      <c r="AA43" s="6"/>
    </row>
    <row r="44" spans="1:36" x14ac:dyDescent="0.15">
      <c r="B44" s="129" t="s">
        <v>156</v>
      </c>
      <c r="C44" s="71"/>
      <c r="E44" s="22"/>
      <c r="F44" s="18"/>
      <c r="G44" s="143" t="s">
        <v>128</v>
      </c>
      <c r="H44" s="144" t="s">
        <v>173</v>
      </c>
      <c r="I44" s="22"/>
      <c r="J44" s="22"/>
      <c r="K44" s="22"/>
      <c r="L44" s="22"/>
      <c r="M44" s="22"/>
      <c r="N44" s="22"/>
      <c r="O44" s="22"/>
      <c r="P44" s="22"/>
      <c r="Q44" s="22"/>
      <c r="R44" s="22"/>
      <c r="S44" s="22"/>
      <c r="T44" s="22"/>
      <c r="U44" s="22"/>
      <c r="V44" s="22"/>
      <c r="W44" s="22"/>
      <c r="X44" s="17"/>
      <c r="Y44" s="17"/>
      <c r="Z44" s="17"/>
      <c r="AA44" s="17"/>
      <c r="AB44" s="18"/>
    </row>
    <row r="45" spans="1:36" x14ac:dyDescent="0.15">
      <c r="B45" s="18"/>
      <c r="C45" s="18"/>
      <c r="D45" s="17"/>
      <c r="E45" s="17"/>
      <c r="F45" s="18"/>
      <c r="G45" s="143" t="s">
        <v>128</v>
      </c>
      <c r="H45" s="17" t="s">
        <v>129</v>
      </c>
      <c r="I45" s="17"/>
      <c r="J45" s="17"/>
      <c r="K45" s="17"/>
      <c r="L45" s="17"/>
      <c r="M45" s="17"/>
      <c r="N45" s="17"/>
      <c r="O45" s="17"/>
      <c r="P45" s="17"/>
      <c r="Q45" s="17"/>
      <c r="R45" s="17"/>
      <c r="S45" s="17"/>
      <c r="T45" s="17"/>
      <c r="U45" s="17"/>
      <c r="V45" s="17"/>
      <c r="W45" s="17"/>
      <c r="X45" s="17"/>
      <c r="Y45" s="17"/>
      <c r="Z45" s="17"/>
      <c r="AA45" s="17"/>
      <c r="AB45" s="18"/>
    </row>
    <row r="46" spans="1:36" x14ac:dyDescent="0.15">
      <c r="B46" s="18"/>
      <c r="C46" s="18"/>
      <c r="D46" s="17"/>
      <c r="E46" s="17"/>
      <c r="F46" s="18"/>
      <c r="G46" s="143" t="s">
        <v>128</v>
      </c>
      <c r="H46" s="17" t="s">
        <v>130</v>
      </c>
      <c r="I46" s="17"/>
      <c r="J46" s="17"/>
      <c r="K46" s="17"/>
      <c r="L46" s="17"/>
      <c r="M46" s="17"/>
      <c r="N46" s="17"/>
      <c r="O46" s="17"/>
      <c r="P46" s="17"/>
      <c r="Q46" s="17"/>
      <c r="R46" s="17"/>
      <c r="S46" s="17"/>
      <c r="T46" s="17"/>
      <c r="U46" s="17"/>
      <c r="V46" s="17"/>
      <c r="W46" s="17"/>
      <c r="X46" s="17"/>
      <c r="Y46" s="17"/>
      <c r="Z46" s="17"/>
      <c r="AA46" s="17"/>
      <c r="AB46" s="18"/>
    </row>
  </sheetData>
  <sheetProtection password="D387" sheet="1" objects="1" scenarios="1"/>
  <mergeCells count="157">
    <mergeCell ref="B8:E8"/>
    <mergeCell ref="F8:I8"/>
    <mergeCell ref="L8:P8"/>
    <mergeCell ref="T8:W8"/>
    <mergeCell ref="X8:AA8"/>
    <mergeCell ref="AD8:AH8"/>
    <mergeCell ref="G1:J1"/>
    <mergeCell ref="K1:AJ1"/>
    <mergeCell ref="K2:AJ2"/>
    <mergeCell ref="B7:E7"/>
    <mergeCell ref="F7:I7"/>
    <mergeCell ref="L7:P7"/>
    <mergeCell ref="T7:W7"/>
    <mergeCell ref="X7:AA7"/>
    <mergeCell ref="AD7:AH7"/>
    <mergeCell ref="B10:E10"/>
    <mergeCell ref="F10:I10"/>
    <mergeCell ref="L10:P10"/>
    <mergeCell ref="T10:W10"/>
    <mergeCell ref="X10:AA10"/>
    <mergeCell ref="AD10:AH10"/>
    <mergeCell ref="B9:E9"/>
    <mergeCell ref="F9:I9"/>
    <mergeCell ref="L9:P9"/>
    <mergeCell ref="T9:W9"/>
    <mergeCell ref="X9:AA9"/>
    <mergeCell ref="AD9:AH9"/>
    <mergeCell ref="B13:L13"/>
    <mergeCell ref="M13:O13"/>
    <mergeCell ref="P13:Y13"/>
    <mergeCell ref="Z13:AF13"/>
    <mergeCell ref="AG13:AJ13"/>
    <mergeCell ref="B14:L14"/>
    <mergeCell ref="M14:O14"/>
    <mergeCell ref="P14:Y14"/>
    <mergeCell ref="Z14:AF14"/>
    <mergeCell ref="AG14:AJ14"/>
    <mergeCell ref="B15:L15"/>
    <mergeCell ref="M15:O15"/>
    <mergeCell ref="P15:Y15"/>
    <mergeCell ref="Z15:AF15"/>
    <mergeCell ref="AG15:AJ15"/>
    <mergeCell ref="B16:L16"/>
    <mergeCell ref="M16:O16"/>
    <mergeCell ref="P16:Y16"/>
    <mergeCell ref="Z16:AF16"/>
    <mergeCell ref="AG16:AJ16"/>
    <mergeCell ref="B17:L17"/>
    <mergeCell ref="M17:O17"/>
    <mergeCell ref="P17:Y17"/>
    <mergeCell ref="Z17:AF17"/>
    <mergeCell ref="AG17:AJ17"/>
    <mergeCell ref="B18:L18"/>
    <mergeCell ref="M18:O18"/>
    <mergeCell ref="P18:Y18"/>
    <mergeCell ref="Z18:AF18"/>
    <mergeCell ref="AG18:AJ18"/>
    <mergeCell ref="B19:L19"/>
    <mergeCell ref="M19:O19"/>
    <mergeCell ref="P19:Y19"/>
    <mergeCell ref="Z19:AF19"/>
    <mergeCell ref="AG19:AJ19"/>
    <mergeCell ref="B20:L20"/>
    <mergeCell ref="M20:O20"/>
    <mergeCell ref="P20:Y20"/>
    <mergeCell ref="Z20:AF20"/>
    <mergeCell ref="AG20:AJ20"/>
    <mergeCell ref="B21:L21"/>
    <mergeCell ref="M21:O21"/>
    <mergeCell ref="P21:Y21"/>
    <mergeCell ref="Z21:AF21"/>
    <mergeCell ref="AG21:AJ21"/>
    <mergeCell ref="B22:L22"/>
    <mergeCell ref="M22:O22"/>
    <mergeCell ref="P22:Y22"/>
    <mergeCell ref="Z22:AF22"/>
    <mergeCell ref="AG22:AJ22"/>
    <mergeCell ref="B23:L23"/>
    <mergeCell ref="M23:O23"/>
    <mergeCell ref="P23:Y23"/>
    <mergeCell ref="Z23:AF23"/>
    <mergeCell ref="AG23:AJ23"/>
    <mergeCell ref="B24:L24"/>
    <mergeCell ref="M24:O24"/>
    <mergeCell ref="P24:Y24"/>
    <mergeCell ref="Z24:AF24"/>
    <mergeCell ref="AG24:AJ24"/>
    <mergeCell ref="B25:L25"/>
    <mergeCell ref="M25:O25"/>
    <mergeCell ref="P25:Y25"/>
    <mergeCell ref="Z25:AF25"/>
    <mergeCell ref="AG25:AJ25"/>
    <mergeCell ref="B26:L26"/>
    <mergeCell ref="M26:O26"/>
    <mergeCell ref="P26:Y26"/>
    <mergeCell ref="Z26:AF26"/>
    <mergeCell ref="AG26:AJ26"/>
    <mergeCell ref="B27:L27"/>
    <mergeCell ref="M27:O27"/>
    <mergeCell ref="P27:Y27"/>
    <mergeCell ref="Z27:AF27"/>
    <mergeCell ref="AG27:AJ27"/>
    <mergeCell ref="B28:L28"/>
    <mergeCell ref="M28:O28"/>
    <mergeCell ref="P28:Y28"/>
    <mergeCell ref="Z28:AF28"/>
    <mergeCell ref="AG28:AJ28"/>
    <mergeCell ref="B29:L29"/>
    <mergeCell ref="M29:O29"/>
    <mergeCell ref="P29:Y29"/>
    <mergeCell ref="Z29:AF29"/>
    <mergeCell ref="AG29:AJ29"/>
    <mergeCell ref="B30:L30"/>
    <mergeCell ref="M30:O30"/>
    <mergeCell ref="P30:Y30"/>
    <mergeCell ref="Z30:AF30"/>
    <mergeCell ref="AG30:AJ30"/>
    <mergeCell ref="B31:L31"/>
    <mergeCell ref="M31:O31"/>
    <mergeCell ref="P31:Y31"/>
    <mergeCell ref="Z31:AF31"/>
    <mergeCell ref="AG31:AJ31"/>
    <mergeCell ref="B32:L32"/>
    <mergeCell ref="M32:O32"/>
    <mergeCell ref="P32:Y32"/>
    <mergeCell ref="Z32:AF32"/>
    <mergeCell ref="AG32:AJ32"/>
    <mergeCell ref="B33:L33"/>
    <mergeCell ref="M33:O33"/>
    <mergeCell ref="P33:Y33"/>
    <mergeCell ref="Z33:AF33"/>
    <mergeCell ref="AG33:AJ33"/>
    <mergeCell ref="B34:L34"/>
    <mergeCell ref="M34:O34"/>
    <mergeCell ref="P34:Y34"/>
    <mergeCell ref="Z34:AF34"/>
    <mergeCell ref="AG34:AJ34"/>
    <mergeCell ref="B35:L35"/>
    <mergeCell ref="M35:O35"/>
    <mergeCell ref="P35:Y35"/>
    <mergeCell ref="Z35:AF35"/>
    <mergeCell ref="AG35:AJ35"/>
    <mergeCell ref="B36:L36"/>
    <mergeCell ref="M36:O36"/>
    <mergeCell ref="P36:Y36"/>
    <mergeCell ref="Z36:AF36"/>
    <mergeCell ref="AG36:AJ36"/>
    <mergeCell ref="B37:L37"/>
    <mergeCell ref="M37:O37"/>
    <mergeCell ref="P37:Y37"/>
    <mergeCell ref="Z37:AF37"/>
    <mergeCell ref="AG37:AJ37"/>
    <mergeCell ref="B38:L38"/>
    <mergeCell ref="M38:O38"/>
    <mergeCell ref="P38:Y38"/>
    <mergeCell ref="Z38:AF38"/>
    <mergeCell ref="AG38:AJ38"/>
  </mergeCells>
  <phoneticPr fontId="1"/>
  <dataValidations count="3">
    <dataValidation type="list" allowBlank="1" showInputMessage="1" showErrorMessage="1" sqref="AG14:AJ38" xr:uid="{00000000-0002-0000-0500-000000000000}">
      <formula1>"○"</formula1>
    </dataValidation>
    <dataValidation type="list" allowBlank="1" showInputMessage="1" showErrorMessage="1" sqref="Z14:AF38" xr:uid="{00000000-0002-0000-0500-000001000000}">
      <formula1>"サバイバー,ケアギバー,中学生以下"</formula1>
    </dataValidation>
    <dataValidation type="list" allowBlank="1" showInputMessage="1" showErrorMessage="1" sqref="M14:O38" xr:uid="{E6123EC4-0D8F-469A-9C20-FCD1EB089C3E}">
      <formula1>"男,女"</formula1>
    </dataValidation>
  </dataValidations>
  <pageMargins left="0.43307086614173229" right="0.43307086614173229" top="0.55118110236220474" bottom="0.55118110236220474" header="0.31496062992125984" footer="0.31496062992125984"/>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AZ63"/>
  <sheetViews>
    <sheetView zoomScaleNormal="100" workbookViewId="0">
      <selection activeCell="F7" sqref="F7:I7"/>
    </sheetView>
  </sheetViews>
  <sheetFormatPr defaultColWidth="2.5" defaultRowHeight="19.5" x14ac:dyDescent="0.15"/>
  <cols>
    <col min="1" max="1" width="4.25" style="2" bestFit="1" customWidth="1"/>
    <col min="2" max="44" width="2.5" style="2"/>
    <col min="47" max="16384" width="2.5" style="2"/>
  </cols>
  <sheetData>
    <row r="1" spans="1:52" ht="22.5" x14ac:dyDescent="0.15">
      <c r="G1" s="296" t="s">
        <v>6</v>
      </c>
      <c r="H1" s="296"/>
      <c r="I1" s="296"/>
      <c r="J1" s="296"/>
      <c r="K1" s="297">
        <f>参加申込書!$H$5</f>
        <v>0</v>
      </c>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c r="AL1"/>
      <c r="AP1" s="1"/>
      <c r="AS1" s="1"/>
      <c r="AT1" s="2"/>
      <c r="AZ1" s="1"/>
    </row>
    <row r="2" spans="1:52" ht="22.5" x14ac:dyDescent="0.15">
      <c r="G2" s="2" t="s">
        <v>7</v>
      </c>
      <c r="K2" s="298">
        <f>参加申込書!$H$6</f>
        <v>0</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P2" s="1"/>
      <c r="AS2" s="1"/>
      <c r="AT2" s="2"/>
      <c r="AZ2" s="1"/>
    </row>
    <row r="3" spans="1:52" ht="9.9499999999999993" customHeight="1" x14ac:dyDescent="0.15">
      <c r="AP3" s="1"/>
      <c r="AS3" s="1"/>
      <c r="AT3" s="2"/>
      <c r="AZ3" s="1"/>
    </row>
    <row r="4" spans="1:52" x14ac:dyDescent="0.15">
      <c r="B4" s="2" t="s">
        <v>162</v>
      </c>
      <c r="AE4" s="164"/>
      <c r="AF4" s="2" t="s">
        <v>5</v>
      </c>
      <c r="AH4" s="164"/>
      <c r="AI4" s="2" t="s">
        <v>163</v>
      </c>
      <c r="AP4" s="1"/>
      <c r="AS4" s="1"/>
      <c r="AT4" s="2"/>
      <c r="AZ4" s="1"/>
    </row>
    <row r="5" spans="1:52" ht="22.5" customHeight="1" x14ac:dyDescent="0.15">
      <c r="AS5" s="2"/>
      <c r="AT5" s="2"/>
      <c r="AZ5" s="1"/>
    </row>
    <row r="6" spans="1:52" ht="9.9499999999999993" customHeight="1" x14ac:dyDescent="0.15">
      <c r="E6" s="3"/>
      <c r="F6" s="4"/>
      <c r="G6" s="4"/>
      <c r="H6" s="4"/>
      <c r="I6" s="4"/>
      <c r="J6" s="3"/>
      <c r="K6" s="3"/>
      <c r="L6" s="4"/>
      <c r="M6" s="4"/>
      <c r="N6" s="4"/>
      <c r="O6" s="4"/>
      <c r="P6" s="4"/>
      <c r="Q6" s="3"/>
      <c r="R6" s="3"/>
      <c r="S6" s="3"/>
      <c r="T6" s="3"/>
      <c r="U6" s="3"/>
      <c r="V6" s="3"/>
      <c r="W6" s="3"/>
      <c r="X6" s="3"/>
      <c r="AS6" s="2"/>
      <c r="AT6" s="2"/>
    </row>
    <row r="7" spans="1:52" x14ac:dyDescent="0.15">
      <c r="B7" s="293" t="s">
        <v>8</v>
      </c>
      <c r="C7" s="293"/>
      <c r="D7" s="293"/>
      <c r="E7" s="293"/>
      <c r="F7" s="299">
        <f>参加申込書!W30+参加申込書!W31</f>
        <v>0</v>
      </c>
      <c r="G7" s="299"/>
      <c r="H7" s="299"/>
      <c r="I7" s="299"/>
      <c r="J7" s="2" t="s">
        <v>9</v>
      </c>
      <c r="L7" s="300">
        <f>参加申込書!Y30+参加申込書!Y31</f>
        <v>0</v>
      </c>
      <c r="M7" s="300"/>
      <c r="N7" s="300"/>
      <c r="O7" s="300"/>
      <c r="P7" s="300"/>
      <c r="Q7" s="2" t="s">
        <v>10</v>
      </c>
      <c r="T7" s="293" t="s">
        <v>149</v>
      </c>
      <c r="U7" s="293"/>
      <c r="V7" s="293"/>
      <c r="W7" s="293"/>
      <c r="X7" s="288">
        <f>参加申込書!$W$35</f>
        <v>0</v>
      </c>
      <c r="Y7" s="288"/>
      <c r="Z7" s="288"/>
      <c r="AA7" s="288"/>
      <c r="AB7" s="2" t="s">
        <v>11</v>
      </c>
      <c r="AD7" s="295">
        <f>参加申込書!$Y$35</f>
        <v>0</v>
      </c>
      <c r="AE7" s="295"/>
      <c r="AF7" s="295"/>
      <c r="AG7" s="295"/>
      <c r="AH7" s="295"/>
      <c r="AI7" s="2" t="s">
        <v>10</v>
      </c>
      <c r="AS7" s="2"/>
    </row>
    <row r="8" spans="1:52" x14ac:dyDescent="0.15">
      <c r="B8" s="293" t="s">
        <v>12</v>
      </c>
      <c r="C8" s="293"/>
      <c r="D8" s="293"/>
      <c r="E8" s="293"/>
      <c r="F8" s="291">
        <f>参加申込書!W32</f>
        <v>0</v>
      </c>
      <c r="G8" s="291"/>
      <c r="H8" s="291"/>
      <c r="I8" s="291"/>
      <c r="J8" s="2" t="s">
        <v>13</v>
      </c>
      <c r="L8" s="294">
        <f>参加申込書!Y32</f>
        <v>0</v>
      </c>
      <c r="M8" s="294"/>
      <c r="N8" s="294"/>
      <c r="O8" s="294"/>
      <c r="P8" s="294"/>
      <c r="Q8" s="2" t="s">
        <v>10</v>
      </c>
      <c r="T8" s="293" t="s">
        <v>14</v>
      </c>
      <c r="U8" s="293"/>
      <c r="V8" s="293"/>
      <c r="W8" s="293"/>
      <c r="X8" s="287">
        <f>参加申込書!$W$36</f>
        <v>0</v>
      </c>
      <c r="Y8" s="287"/>
      <c r="Z8" s="287"/>
      <c r="AA8" s="287"/>
      <c r="AB8" s="2" t="s">
        <v>15</v>
      </c>
      <c r="AD8" s="286">
        <f>参加申込書!$Y$36</f>
        <v>0</v>
      </c>
      <c r="AE8" s="286"/>
      <c r="AF8" s="286"/>
      <c r="AG8" s="286"/>
      <c r="AH8" s="286"/>
      <c r="AI8" s="2" t="s">
        <v>10</v>
      </c>
      <c r="AS8" s="2"/>
    </row>
    <row r="9" spans="1:52" x14ac:dyDescent="0.15">
      <c r="B9" s="293" t="s">
        <v>16</v>
      </c>
      <c r="C9" s="293"/>
      <c r="D9" s="293"/>
      <c r="E9" s="293"/>
      <c r="F9" s="291">
        <f>参加申込書!$W$32</f>
        <v>0</v>
      </c>
      <c r="G9" s="291"/>
      <c r="H9" s="291"/>
      <c r="I9" s="291"/>
      <c r="J9" s="2" t="s">
        <v>13</v>
      </c>
      <c r="L9" s="294">
        <f>参加申込書!$Y$33</f>
        <v>0</v>
      </c>
      <c r="M9" s="294"/>
      <c r="N9" s="294"/>
      <c r="O9" s="294"/>
      <c r="P9" s="294"/>
      <c r="Q9" s="2" t="s">
        <v>10</v>
      </c>
      <c r="T9" s="293" t="s">
        <v>17</v>
      </c>
      <c r="U9" s="293"/>
      <c r="V9" s="293"/>
      <c r="W9" s="293"/>
      <c r="X9" s="287">
        <f>参加申込書!$W$37</f>
        <v>0</v>
      </c>
      <c r="Y9" s="287"/>
      <c r="Z9" s="287"/>
      <c r="AA9" s="287"/>
      <c r="AB9" s="2" t="s">
        <v>13</v>
      </c>
      <c r="AD9" s="286">
        <f>参加申込書!$Y$37</f>
        <v>0</v>
      </c>
      <c r="AE9" s="286"/>
      <c r="AF9" s="286"/>
      <c r="AG9" s="286"/>
      <c r="AH9" s="286"/>
      <c r="AI9" s="2" t="s">
        <v>10</v>
      </c>
      <c r="AS9" s="2"/>
      <c r="AT9" s="2"/>
    </row>
    <row r="10" spans="1:52" x14ac:dyDescent="0.15">
      <c r="B10" s="293" t="s">
        <v>18</v>
      </c>
      <c r="C10" s="293"/>
      <c r="D10" s="293"/>
      <c r="E10" s="293"/>
      <c r="F10" s="291">
        <f>参加申込書!$W$34</f>
        <v>0</v>
      </c>
      <c r="G10" s="291"/>
      <c r="H10" s="291"/>
      <c r="I10" s="291"/>
      <c r="J10" s="2" t="s">
        <v>19</v>
      </c>
      <c r="L10" s="294">
        <f>参加申込書!$Y$34</f>
        <v>0</v>
      </c>
      <c r="M10" s="294"/>
      <c r="N10" s="294"/>
      <c r="O10" s="294"/>
      <c r="P10" s="294"/>
      <c r="Q10" s="2" t="s">
        <v>10</v>
      </c>
      <c r="T10" s="293" t="s">
        <v>20</v>
      </c>
      <c r="U10" s="293"/>
      <c r="V10" s="293"/>
      <c r="W10" s="293"/>
      <c r="X10" s="287">
        <f>参加申込書!$W$38</f>
        <v>0</v>
      </c>
      <c r="Y10" s="287"/>
      <c r="Z10" s="287"/>
      <c r="AA10" s="287"/>
      <c r="AB10" s="2" t="s">
        <v>15</v>
      </c>
      <c r="AD10" s="286">
        <f>参加申込書!$Y$38</f>
        <v>0</v>
      </c>
      <c r="AE10" s="286"/>
      <c r="AF10" s="286"/>
      <c r="AG10" s="286"/>
      <c r="AH10" s="286"/>
      <c r="AI10" s="2" t="s">
        <v>10</v>
      </c>
      <c r="AS10" s="2"/>
      <c r="AT10" s="2"/>
    </row>
    <row r="11" spans="1:52" ht="9.9499999999999993" customHeight="1" x14ac:dyDescent="0.15">
      <c r="AS11" s="2"/>
      <c r="AT11" s="2"/>
    </row>
    <row r="12" spans="1:52" x14ac:dyDescent="0.15">
      <c r="A12" s="6" t="s">
        <v>21</v>
      </c>
    </row>
    <row r="13" spans="1:52" x14ac:dyDescent="0.15">
      <c r="A13" s="5" t="s">
        <v>0</v>
      </c>
      <c r="B13" s="290" t="s">
        <v>1</v>
      </c>
      <c r="C13" s="291"/>
      <c r="D13" s="291"/>
      <c r="E13" s="291"/>
      <c r="F13" s="291"/>
      <c r="G13" s="291"/>
      <c r="H13" s="291"/>
      <c r="I13" s="291"/>
      <c r="J13" s="291"/>
      <c r="K13" s="291"/>
      <c r="L13" s="292"/>
      <c r="M13" s="290" t="s">
        <v>2</v>
      </c>
      <c r="N13" s="291"/>
      <c r="O13" s="292"/>
      <c r="P13" s="290" t="s">
        <v>22</v>
      </c>
      <c r="Q13" s="291"/>
      <c r="R13" s="291"/>
      <c r="S13" s="291"/>
      <c r="T13" s="291"/>
      <c r="U13" s="291"/>
      <c r="V13" s="291"/>
      <c r="W13" s="291"/>
      <c r="X13" s="291"/>
      <c r="Y13" s="292"/>
      <c r="Z13" s="290" t="s">
        <v>4</v>
      </c>
      <c r="AA13" s="291"/>
      <c r="AB13" s="291"/>
      <c r="AC13" s="291"/>
      <c r="AD13" s="291"/>
      <c r="AE13" s="291"/>
      <c r="AF13" s="292"/>
      <c r="AG13" s="290" t="s">
        <v>92</v>
      </c>
      <c r="AH13" s="291"/>
      <c r="AI13" s="290" t="s">
        <v>93</v>
      </c>
      <c r="AJ13" s="292"/>
    </row>
    <row r="14" spans="1:52" ht="23.45" customHeight="1" x14ac:dyDescent="0.15">
      <c r="A14" s="8">
        <f>ROW()-13</f>
        <v>1</v>
      </c>
      <c r="B14" s="301">
        <f>メンバー用紙3!B14</f>
        <v>0</v>
      </c>
      <c r="C14" s="301"/>
      <c r="D14" s="301"/>
      <c r="E14" s="301"/>
      <c r="F14" s="301"/>
      <c r="G14" s="301"/>
      <c r="H14" s="301"/>
      <c r="I14" s="301"/>
      <c r="J14" s="301"/>
      <c r="K14" s="301"/>
      <c r="L14" s="301"/>
      <c r="M14" s="301">
        <f>メンバー用紙3!M14</f>
        <v>0</v>
      </c>
      <c r="N14" s="301"/>
      <c r="O14" s="301"/>
      <c r="P14" s="301">
        <f>メンバー用紙3!P14</f>
        <v>0</v>
      </c>
      <c r="Q14" s="301"/>
      <c r="R14" s="301"/>
      <c r="S14" s="301"/>
      <c r="T14" s="301"/>
      <c r="U14" s="301"/>
      <c r="V14" s="301"/>
      <c r="W14" s="301"/>
      <c r="X14" s="301"/>
      <c r="Y14" s="301"/>
      <c r="Z14" s="290">
        <f>メンバー用紙3!Z14</f>
        <v>0</v>
      </c>
      <c r="AA14" s="291"/>
      <c r="AB14" s="291"/>
      <c r="AC14" s="291"/>
      <c r="AD14" s="291"/>
      <c r="AE14" s="291"/>
      <c r="AF14" s="292"/>
      <c r="AG14" s="290"/>
      <c r="AH14" s="291"/>
      <c r="AI14" s="290"/>
      <c r="AJ14" s="292"/>
    </row>
    <row r="15" spans="1:52" ht="23.45" customHeight="1" x14ac:dyDescent="0.15">
      <c r="A15" s="8">
        <f t="shared" ref="A15:A38" si="0">ROW()-13</f>
        <v>2</v>
      </c>
      <c r="B15" s="301">
        <f>メンバー用紙3!B15</f>
        <v>0</v>
      </c>
      <c r="C15" s="301"/>
      <c r="D15" s="301"/>
      <c r="E15" s="301"/>
      <c r="F15" s="301"/>
      <c r="G15" s="301"/>
      <c r="H15" s="301"/>
      <c r="I15" s="301"/>
      <c r="J15" s="301"/>
      <c r="K15" s="301"/>
      <c r="L15" s="301"/>
      <c r="M15" s="301">
        <f>メンバー用紙3!M15</f>
        <v>0</v>
      </c>
      <c r="N15" s="301"/>
      <c r="O15" s="301"/>
      <c r="P15" s="301">
        <f>メンバー用紙3!P15</f>
        <v>0</v>
      </c>
      <c r="Q15" s="301"/>
      <c r="R15" s="301"/>
      <c r="S15" s="301"/>
      <c r="T15" s="301"/>
      <c r="U15" s="301"/>
      <c r="V15" s="301"/>
      <c r="W15" s="301"/>
      <c r="X15" s="301"/>
      <c r="Y15" s="301"/>
      <c r="Z15" s="290">
        <f>メンバー用紙3!Z15</f>
        <v>0</v>
      </c>
      <c r="AA15" s="291"/>
      <c r="AB15" s="291"/>
      <c r="AC15" s="291"/>
      <c r="AD15" s="291"/>
      <c r="AE15" s="291"/>
      <c r="AF15" s="292"/>
      <c r="AG15" s="290"/>
      <c r="AH15" s="291"/>
      <c r="AI15" s="290"/>
      <c r="AJ15" s="292"/>
    </row>
    <row r="16" spans="1:52" ht="23.45" customHeight="1" x14ac:dyDescent="0.15">
      <c r="A16" s="8">
        <f t="shared" si="0"/>
        <v>3</v>
      </c>
      <c r="B16" s="301">
        <f>メンバー用紙3!B16</f>
        <v>0</v>
      </c>
      <c r="C16" s="301"/>
      <c r="D16" s="301"/>
      <c r="E16" s="301"/>
      <c r="F16" s="301"/>
      <c r="G16" s="301"/>
      <c r="H16" s="301"/>
      <c r="I16" s="301"/>
      <c r="J16" s="301"/>
      <c r="K16" s="301"/>
      <c r="L16" s="301"/>
      <c r="M16" s="301">
        <f>メンバー用紙3!M16</f>
        <v>0</v>
      </c>
      <c r="N16" s="301"/>
      <c r="O16" s="301"/>
      <c r="P16" s="301">
        <f>メンバー用紙3!P16</f>
        <v>0</v>
      </c>
      <c r="Q16" s="301"/>
      <c r="R16" s="301"/>
      <c r="S16" s="301"/>
      <c r="T16" s="301"/>
      <c r="U16" s="301"/>
      <c r="V16" s="301"/>
      <c r="W16" s="301"/>
      <c r="X16" s="301"/>
      <c r="Y16" s="301"/>
      <c r="Z16" s="290">
        <f>メンバー用紙3!Z16</f>
        <v>0</v>
      </c>
      <c r="AA16" s="291"/>
      <c r="AB16" s="291"/>
      <c r="AC16" s="291"/>
      <c r="AD16" s="291"/>
      <c r="AE16" s="291"/>
      <c r="AF16" s="292"/>
      <c r="AG16" s="290"/>
      <c r="AH16" s="291"/>
      <c r="AI16" s="290"/>
      <c r="AJ16" s="292"/>
    </row>
    <row r="17" spans="1:46" ht="23.45" customHeight="1" x14ac:dyDescent="0.15">
      <c r="A17" s="8">
        <f t="shared" si="0"/>
        <v>4</v>
      </c>
      <c r="B17" s="301">
        <f>メンバー用紙3!B17</f>
        <v>0</v>
      </c>
      <c r="C17" s="301"/>
      <c r="D17" s="301"/>
      <c r="E17" s="301"/>
      <c r="F17" s="301"/>
      <c r="G17" s="301"/>
      <c r="H17" s="301"/>
      <c r="I17" s="301"/>
      <c r="J17" s="301"/>
      <c r="K17" s="301"/>
      <c r="L17" s="301"/>
      <c r="M17" s="301">
        <f>メンバー用紙3!M17</f>
        <v>0</v>
      </c>
      <c r="N17" s="301"/>
      <c r="O17" s="301"/>
      <c r="P17" s="301">
        <f>メンバー用紙3!P17</f>
        <v>0</v>
      </c>
      <c r="Q17" s="301"/>
      <c r="R17" s="301"/>
      <c r="S17" s="301"/>
      <c r="T17" s="301"/>
      <c r="U17" s="301"/>
      <c r="V17" s="301"/>
      <c r="W17" s="301"/>
      <c r="X17" s="301"/>
      <c r="Y17" s="301"/>
      <c r="Z17" s="290">
        <f>メンバー用紙3!Z17</f>
        <v>0</v>
      </c>
      <c r="AA17" s="291"/>
      <c r="AB17" s="291"/>
      <c r="AC17" s="291"/>
      <c r="AD17" s="291"/>
      <c r="AE17" s="291"/>
      <c r="AF17" s="292"/>
      <c r="AG17" s="290"/>
      <c r="AH17" s="291"/>
      <c r="AI17" s="290"/>
      <c r="AJ17" s="292"/>
    </row>
    <row r="18" spans="1:46" ht="23.45" customHeight="1" x14ac:dyDescent="0.15">
      <c r="A18" s="8">
        <f t="shared" si="0"/>
        <v>5</v>
      </c>
      <c r="B18" s="301">
        <f>メンバー用紙3!B18</f>
        <v>0</v>
      </c>
      <c r="C18" s="301"/>
      <c r="D18" s="301"/>
      <c r="E18" s="301"/>
      <c r="F18" s="301"/>
      <c r="G18" s="301"/>
      <c r="H18" s="301"/>
      <c r="I18" s="301"/>
      <c r="J18" s="301"/>
      <c r="K18" s="301"/>
      <c r="L18" s="301"/>
      <c r="M18" s="301">
        <f>メンバー用紙3!M18</f>
        <v>0</v>
      </c>
      <c r="N18" s="301"/>
      <c r="O18" s="301"/>
      <c r="P18" s="301">
        <f>メンバー用紙3!P18</f>
        <v>0</v>
      </c>
      <c r="Q18" s="301"/>
      <c r="R18" s="301"/>
      <c r="S18" s="301"/>
      <c r="T18" s="301"/>
      <c r="U18" s="301"/>
      <c r="V18" s="301"/>
      <c r="W18" s="301"/>
      <c r="X18" s="301"/>
      <c r="Y18" s="301"/>
      <c r="Z18" s="290">
        <f>メンバー用紙3!Z18</f>
        <v>0</v>
      </c>
      <c r="AA18" s="291"/>
      <c r="AB18" s="291"/>
      <c r="AC18" s="291"/>
      <c r="AD18" s="291"/>
      <c r="AE18" s="291"/>
      <c r="AF18" s="292"/>
      <c r="AG18" s="290"/>
      <c r="AH18" s="291"/>
      <c r="AI18" s="290"/>
      <c r="AJ18" s="292"/>
    </row>
    <row r="19" spans="1:46" ht="23.45" customHeight="1" x14ac:dyDescent="0.15">
      <c r="A19" s="8">
        <f t="shared" si="0"/>
        <v>6</v>
      </c>
      <c r="B19" s="301">
        <f>メンバー用紙3!B19</f>
        <v>0</v>
      </c>
      <c r="C19" s="301"/>
      <c r="D19" s="301"/>
      <c r="E19" s="301"/>
      <c r="F19" s="301"/>
      <c r="G19" s="301"/>
      <c r="H19" s="301"/>
      <c r="I19" s="301"/>
      <c r="J19" s="301"/>
      <c r="K19" s="301"/>
      <c r="L19" s="301"/>
      <c r="M19" s="301">
        <f>メンバー用紙3!M19</f>
        <v>0</v>
      </c>
      <c r="N19" s="301"/>
      <c r="O19" s="301"/>
      <c r="P19" s="301">
        <f>メンバー用紙3!P19</f>
        <v>0</v>
      </c>
      <c r="Q19" s="301"/>
      <c r="R19" s="301"/>
      <c r="S19" s="301"/>
      <c r="T19" s="301"/>
      <c r="U19" s="301"/>
      <c r="V19" s="301"/>
      <c r="W19" s="301"/>
      <c r="X19" s="301"/>
      <c r="Y19" s="301"/>
      <c r="Z19" s="290">
        <f>メンバー用紙3!Z19</f>
        <v>0</v>
      </c>
      <c r="AA19" s="291"/>
      <c r="AB19" s="291"/>
      <c r="AC19" s="291"/>
      <c r="AD19" s="291"/>
      <c r="AE19" s="291"/>
      <c r="AF19" s="292"/>
      <c r="AG19" s="290"/>
      <c r="AH19" s="291"/>
      <c r="AI19" s="290"/>
      <c r="AJ19" s="292"/>
      <c r="AS19" s="2"/>
      <c r="AT19" s="2"/>
    </row>
    <row r="20" spans="1:46" ht="23.45" customHeight="1" x14ac:dyDescent="0.15">
      <c r="A20" s="8">
        <f t="shared" si="0"/>
        <v>7</v>
      </c>
      <c r="B20" s="301">
        <f>メンバー用紙3!B20</f>
        <v>0</v>
      </c>
      <c r="C20" s="301"/>
      <c r="D20" s="301"/>
      <c r="E20" s="301"/>
      <c r="F20" s="301"/>
      <c r="G20" s="301"/>
      <c r="H20" s="301"/>
      <c r="I20" s="301"/>
      <c r="J20" s="301"/>
      <c r="K20" s="301"/>
      <c r="L20" s="301"/>
      <c r="M20" s="301">
        <f>メンバー用紙3!M20</f>
        <v>0</v>
      </c>
      <c r="N20" s="301"/>
      <c r="O20" s="301"/>
      <c r="P20" s="301">
        <f>メンバー用紙3!P20</f>
        <v>0</v>
      </c>
      <c r="Q20" s="301"/>
      <c r="R20" s="301"/>
      <c r="S20" s="301"/>
      <c r="T20" s="301"/>
      <c r="U20" s="301"/>
      <c r="V20" s="301"/>
      <c r="W20" s="301"/>
      <c r="X20" s="301"/>
      <c r="Y20" s="301"/>
      <c r="Z20" s="290">
        <f>メンバー用紙3!Z20</f>
        <v>0</v>
      </c>
      <c r="AA20" s="291"/>
      <c r="AB20" s="291"/>
      <c r="AC20" s="291"/>
      <c r="AD20" s="291"/>
      <c r="AE20" s="291"/>
      <c r="AF20" s="292"/>
      <c r="AG20" s="290"/>
      <c r="AH20" s="291"/>
      <c r="AI20" s="290"/>
      <c r="AJ20" s="292"/>
      <c r="AS20" s="2"/>
      <c r="AT20" s="7"/>
    </row>
    <row r="21" spans="1:46" ht="23.45" customHeight="1" x14ac:dyDescent="0.15">
      <c r="A21" s="8">
        <f t="shared" si="0"/>
        <v>8</v>
      </c>
      <c r="B21" s="301">
        <f>メンバー用紙3!B21</f>
        <v>0</v>
      </c>
      <c r="C21" s="301"/>
      <c r="D21" s="301"/>
      <c r="E21" s="301"/>
      <c r="F21" s="301"/>
      <c r="G21" s="301"/>
      <c r="H21" s="301"/>
      <c r="I21" s="301"/>
      <c r="J21" s="301"/>
      <c r="K21" s="301"/>
      <c r="L21" s="301"/>
      <c r="M21" s="301">
        <f>メンバー用紙3!M21</f>
        <v>0</v>
      </c>
      <c r="N21" s="301"/>
      <c r="O21" s="301"/>
      <c r="P21" s="301">
        <f>メンバー用紙3!P21</f>
        <v>0</v>
      </c>
      <c r="Q21" s="301"/>
      <c r="R21" s="301"/>
      <c r="S21" s="301"/>
      <c r="T21" s="301"/>
      <c r="U21" s="301"/>
      <c r="V21" s="301"/>
      <c r="W21" s="301"/>
      <c r="X21" s="301"/>
      <c r="Y21" s="301"/>
      <c r="Z21" s="290">
        <f>メンバー用紙3!Z21</f>
        <v>0</v>
      </c>
      <c r="AA21" s="291"/>
      <c r="AB21" s="291"/>
      <c r="AC21" s="291"/>
      <c r="AD21" s="291"/>
      <c r="AE21" s="291"/>
      <c r="AF21" s="292"/>
      <c r="AG21" s="290"/>
      <c r="AH21" s="291"/>
      <c r="AI21" s="290"/>
      <c r="AJ21" s="292"/>
      <c r="AS21" s="2"/>
      <c r="AT21" s="7"/>
    </row>
    <row r="22" spans="1:46" ht="23.45" customHeight="1" x14ac:dyDescent="0.15">
      <c r="A22" s="8">
        <f t="shared" si="0"/>
        <v>9</v>
      </c>
      <c r="B22" s="301">
        <f>メンバー用紙3!B22</f>
        <v>0</v>
      </c>
      <c r="C22" s="301"/>
      <c r="D22" s="301"/>
      <c r="E22" s="301"/>
      <c r="F22" s="301"/>
      <c r="G22" s="301"/>
      <c r="H22" s="301"/>
      <c r="I22" s="301"/>
      <c r="J22" s="301"/>
      <c r="K22" s="301"/>
      <c r="L22" s="301"/>
      <c r="M22" s="301">
        <f>メンバー用紙3!M22</f>
        <v>0</v>
      </c>
      <c r="N22" s="301"/>
      <c r="O22" s="301"/>
      <c r="P22" s="301">
        <f>メンバー用紙3!P22</f>
        <v>0</v>
      </c>
      <c r="Q22" s="301"/>
      <c r="R22" s="301"/>
      <c r="S22" s="301"/>
      <c r="T22" s="301"/>
      <c r="U22" s="301"/>
      <c r="V22" s="301"/>
      <c r="W22" s="301"/>
      <c r="X22" s="301"/>
      <c r="Y22" s="301"/>
      <c r="Z22" s="290">
        <f>メンバー用紙3!Z22</f>
        <v>0</v>
      </c>
      <c r="AA22" s="291"/>
      <c r="AB22" s="291"/>
      <c r="AC22" s="291"/>
      <c r="AD22" s="291"/>
      <c r="AE22" s="291"/>
      <c r="AF22" s="292"/>
      <c r="AG22" s="290"/>
      <c r="AH22" s="291"/>
      <c r="AI22" s="290"/>
      <c r="AJ22" s="292"/>
      <c r="AS22" s="2"/>
      <c r="AT22" s="7"/>
    </row>
    <row r="23" spans="1:46" ht="23.45" customHeight="1" x14ac:dyDescent="0.15">
      <c r="A23" s="8">
        <f t="shared" si="0"/>
        <v>10</v>
      </c>
      <c r="B23" s="301">
        <f>メンバー用紙3!B23</f>
        <v>0</v>
      </c>
      <c r="C23" s="301"/>
      <c r="D23" s="301"/>
      <c r="E23" s="301"/>
      <c r="F23" s="301"/>
      <c r="G23" s="301"/>
      <c r="H23" s="301"/>
      <c r="I23" s="301"/>
      <c r="J23" s="301"/>
      <c r="K23" s="301"/>
      <c r="L23" s="301"/>
      <c r="M23" s="301">
        <f>メンバー用紙3!M23</f>
        <v>0</v>
      </c>
      <c r="N23" s="301"/>
      <c r="O23" s="301"/>
      <c r="P23" s="301">
        <f>メンバー用紙3!P23</f>
        <v>0</v>
      </c>
      <c r="Q23" s="301"/>
      <c r="R23" s="301"/>
      <c r="S23" s="301"/>
      <c r="T23" s="301"/>
      <c r="U23" s="301"/>
      <c r="V23" s="301"/>
      <c r="W23" s="301"/>
      <c r="X23" s="301"/>
      <c r="Y23" s="301"/>
      <c r="Z23" s="290">
        <f>メンバー用紙3!Z23</f>
        <v>0</v>
      </c>
      <c r="AA23" s="291"/>
      <c r="AB23" s="291"/>
      <c r="AC23" s="291"/>
      <c r="AD23" s="291"/>
      <c r="AE23" s="291"/>
      <c r="AF23" s="292"/>
      <c r="AG23" s="290"/>
      <c r="AH23" s="291"/>
      <c r="AI23" s="290"/>
      <c r="AJ23" s="292"/>
      <c r="AS23" s="2"/>
      <c r="AT23" s="7"/>
    </row>
    <row r="24" spans="1:46" ht="23.45" customHeight="1" x14ac:dyDescent="0.15">
      <c r="A24" s="8">
        <f t="shared" si="0"/>
        <v>11</v>
      </c>
      <c r="B24" s="301">
        <f>メンバー用紙3!B24</f>
        <v>0</v>
      </c>
      <c r="C24" s="301"/>
      <c r="D24" s="301"/>
      <c r="E24" s="301"/>
      <c r="F24" s="301"/>
      <c r="G24" s="301"/>
      <c r="H24" s="301"/>
      <c r="I24" s="301"/>
      <c r="J24" s="301"/>
      <c r="K24" s="301"/>
      <c r="L24" s="301"/>
      <c r="M24" s="301">
        <f>メンバー用紙3!M24</f>
        <v>0</v>
      </c>
      <c r="N24" s="301"/>
      <c r="O24" s="301"/>
      <c r="P24" s="301">
        <f>メンバー用紙3!P24</f>
        <v>0</v>
      </c>
      <c r="Q24" s="301"/>
      <c r="R24" s="301"/>
      <c r="S24" s="301"/>
      <c r="T24" s="301"/>
      <c r="U24" s="301"/>
      <c r="V24" s="301"/>
      <c r="W24" s="301"/>
      <c r="X24" s="301"/>
      <c r="Y24" s="301"/>
      <c r="Z24" s="290">
        <f>メンバー用紙3!Z24</f>
        <v>0</v>
      </c>
      <c r="AA24" s="291"/>
      <c r="AB24" s="291"/>
      <c r="AC24" s="291"/>
      <c r="AD24" s="291"/>
      <c r="AE24" s="291"/>
      <c r="AF24" s="292"/>
      <c r="AG24" s="290"/>
      <c r="AH24" s="291"/>
      <c r="AI24" s="290"/>
      <c r="AJ24" s="292"/>
      <c r="AS24" s="2"/>
      <c r="AT24" s="7"/>
    </row>
    <row r="25" spans="1:46" ht="23.45" customHeight="1" x14ac:dyDescent="0.15">
      <c r="A25" s="8">
        <f t="shared" si="0"/>
        <v>12</v>
      </c>
      <c r="B25" s="301">
        <f>メンバー用紙3!B25</f>
        <v>0</v>
      </c>
      <c r="C25" s="301"/>
      <c r="D25" s="301"/>
      <c r="E25" s="301"/>
      <c r="F25" s="301"/>
      <c r="G25" s="301"/>
      <c r="H25" s="301"/>
      <c r="I25" s="301"/>
      <c r="J25" s="301"/>
      <c r="K25" s="301"/>
      <c r="L25" s="301"/>
      <c r="M25" s="301">
        <f>メンバー用紙3!M25</f>
        <v>0</v>
      </c>
      <c r="N25" s="301"/>
      <c r="O25" s="301"/>
      <c r="P25" s="301">
        <f>メンバー用紙3!P25</f>
        <v>0</v>
      </c>
      <c r="Q25" s="301"/>
      <c r="R25" s="301"/>
      <c r="S25" s="301"/>
      <c r="T25" s="301"/>
      <c r="U25" s="301"/>
      <c r="V25" s="301"/>
      <c r="W25" s="301"/>
      <c r="X25" s="301"/>
      <c r="Y25" s="301"/>
      <c r="Z25" s="290">
        <f>メンバー用紙3!Z25</f>
        <v>0</v>
      </c>
      <c r="AA25" s="291"/>
      <c r="AB25" s="291"/>
      <c r="AC25" s="291"/>
      <c r="AD25" s="291"/>
      <c r="AE25" s="291"/>
      <c r="AF25" s="292"/>
      <c r="AG25" s="290"/>
      <c r="AH25" s="291"/>
      <c r="AI25" s="290"/>
      <c r="AJ25" s="292"/>
      <c r="AS25" s="2"/>
      <c r="AT25" s="7"/>
    </row>
    <row r="26" spans="1:46" ht="23.45" customHeight="1" x14ac:dyDescent="0.15">
      <c r="A26" s="8">
        <f t="shared" si="0"/>
        <v>13</v>
      </c>
      <c r="B26" s="301">
        <f>メンバー用紙3!B26</f>
        <v>0</v>
      </c>
      <c r="C26" s="301"/>
      <c r="D26" s="301"/>
      <c r="E26" s="301"/>
      <c r="F26" s="301"/>
      <c r="G26" s="301"/>
      <c r="H26" s="301"/>
      <c r="I26" s="301"/>
      <c r="J26" s="301"/>
      <c r="K26" s="301"/>
      <c r="L26" s="301"/>
      <c r="M26" s="301">
        <f>メンバー用紙3!M26</f>
        <v>0</v>
      </c>
      <c r="N26" s="301"/>
      <c r="O26" s="301"/>
      <c r="P26" s="301">
        <f>メンバー用紙3!P26</f>
        <v>0</v>
      </c>
      <c r="Q26" s="301"/>
      <c r="R26" s="301"/>
      <c r="S26" s="301"/>
      <c r="T26" s="301"/>
      <c r="U26" s="301"/>
      <c r="V26" s="301"/>
      <c r="W26" s="301"/>
      <c r="X26" s="301"/>
      <c r="Y26" s="301"/>
      <c r="Z26" s="290">
        <f>メンバー用紙3!Z26</f>
        <v>0</v>
      </c>
      <c r="AA26" s="291"/>
      <c r="AB26" s="291"/>
      <c r="AC26" s="291"/>
      <c r="AD26" s="291"/>
      <c r="AE26" s="291"/>
      <c r="AF26" s="292"/>
      <c r="AG26" s="290"/>
      <c r="AH26" s="291"/>
      <c r="AI26" s="290"/>
      <c r="AJ26" s="292"/>
      <c r="AS26" s="2"/>
      <c r="AT26" s="2"/>
    </row>
    <row r="27" spans="1:46" ht="23.45" customHeight="1" x14ac:dyDescent="0.15">
      <c r="A27" s="8">
        <f t="shared" si="0"/>
        <v>14</v>
      </c>
      <c r="B27" s="301">
        <f>メンバー用紙3!B27</f>
        <v>0</v>
      </c>
      <c r="C27" s="301"/>
      <c r="D27" s="301"/>
      <c r="E27" s="301"/>
      <c r="F27" s="301"/>
      <c r="G27" s="301"/>
      <c r="H27" s="301"/>
      <c r="I27" s="301"/>
      <c r="J27" s="301"/>
      <c r="K27" s="301"/>
      <c r="L27" s="301"/>
      <c r="M27" s="301">
        <f>メンバー用紙3!M27</f>
        <v>0</v>
      </c>
      <c r="N27" s="301"/>
      <c r="O27" s="301"/>
      <c r="P27" s="301">
        <f>メンバー用紙3!P27</f>
        <v>0</v>
      </c>
      <c r="Q27" s="301"/>
      <c r="R27" s="301"/>
      <c r="S27" s="301"/>
      <c r="T27" s="301"/>
      <c r="U27" s="301"/>
      <c r="V27" s="301"/>
      <c r="W27" s="301"/>
      <c r="X27" s="301"/>
      <c r="Y27" s="301"/>
      <c r="Z27" s="290">
        <f>メンバー用紙3!Z27</f>
        <v>0</v>
      </c>
      <c r="AA27" s="291"/>
      <c r="AB27" s="291"/>
      <c r="AC27" s="291"/>
      <c r="AD27" s="291"/>
      <c r="AE27" s="291"/>
      <c r="AF27" s="292"/>
      <c r="AG27" s="290"/>
      <c r="AH27" s="291"/>
      <c r="AI27" s="290"/>
      <c r="AJ27" s="292"/>
      <c r="AS27" s="2"/>
      <c r="AT27" s="2"/>
    </row>
    <row r="28" spans="1:46" ht="23.45" customHeight="1" x14ac:dyDescent="0.15">
      <c r="A28" s="8">
        <f t="shared" si="0"/>
        <v>15</v>
      </c>
      <c r="B28" s="301">
        <f>メンバー用紙3!B28</f>
        <v>0</v>
      </c>
      <c r="C28" s="301"/>
      <c r="D28" s="301"/>
      <c r="E28" s="301"/>
      <c r="F28" s="301"/>
      <c r="G28" s="301"/>
      <c r="H28" s="301"/>
      <c r="I28" s="301"/>
      <c r="J28" s="301"/>
      <c r="K28" s="301"/>
      <c r="L28" s="301"/>
      <c r="M28" s="301">
        <f>メンバー用紙3!M28</f>
        <v>0</v>
      </c>
      <c r="N28" s="301"/>
      <c r="O28" s="301"/>
      <c r="P28" s="301">
        <f>メンバー用紙3!P28</f>
        <v>0</v>
      </c>
      <c r="Q28" s="301"/>
      <c r="R28" s="301"/>
      <c r="S28" s="301"/>
      <c r="T28" s="301"/>
      <c r="U28" s="301"/>
      <c r="V28" s="301"/>
      <c r="W28" s="301"/>
      <c r="X28" s="301"/>
      <c r="Y28" s="301"/>
      <c r="Z28" s="290">
        <f>メンバー用紙3!Z28</f>
        <v>0</v>
      </c>
      <c r="AA28" s="291"/>
      <c r="AB28" s="291"/>
      <c r="AC28" s="291"/>
      <c r="AD28" s="291"/>
      <c r="AE28" s="291"/>
      <c r="AF28" s="292"/>
      <c r="AG28" s="290"/>
      <c r="AH28" s="291"/>
      <c r="AI28" s="290"/>
      <c r="AJ28" s="292"/>
      <c r="AS28" s="2"/>
      <c r="AT28" s="2"/>
    </row>
    <row r="29" spans="1:46" ht="23.45" customHeight="1" x14ac:dyDescent="0.15">
      <c r="A29" s="8">
        <f t="shared" si="0"/>
        <v>16</v>
      </c>
      <c r="B29" s="301">
        <f>メンバー用紙3!B29</f>
        <v>0</v>
      </c>
      <c r="C29" s="301"/>
      <c r="D29" s="301"/>
      <c r="E29" s="301"/>
      <c r="F29" s="301"/>
      <c r="G29" s="301"/>
      <c r="H29" s="301"/>
      <c r="I29" s="301"/>
      <c r="J29" s="301"/>
      <c r="K29" s="301"/>
      <c r="L29" s="301"/>
      <c r="M29" s="301">
        <f>メンバー用紙3!M29</f>
        <v>0</v>
      </c>
      <c r="N29" s="301"/>
      <c r="O29" s="301"/>
      <c r="P29" s="301">
        <f>メンバー用紙3!P29</f>
        <v>0</v>
      </c>
      <c r="Q29" s="301"/>
      <c r="R29" s="301"/>
      <c r="S29" s="301"/>
      <c r="T29" s="301"/>
      <c r="U29" s="301"/>
      <c r="V29" s="301"/>
      <c r="W29" s="301"/>
      <c r="X29" s="301"/>
      <c r="Y29" s="301"/>
      <c r="Z29" s="290">
        <f>メンバー用紙3!Z29</f>
        <v>0</v>
      </c>
      <c r="AA29" s="291"/>
      <c r="AB29" s="291"/>
      <c r="AC29" s="291"/>
      <c r="AD29" s="291"/>
      <c r="AE29" s="291"/>
      <c r="AF29" s="292"/>
      <c r="AG29" s="290"/>
      <c r="AH29" s="291"/>
      <c r="AI29" s="290"/>
      <c r="AJ29" s="292"/>
      <c r="AS29" s="2"/>
      <c r="AT29" s="2"/>
    </row>
    <row r="30" spans="1:46" ht="23.45" customHeight="1" x14ac:dyDescent="0.15">
      <c r="A30" s="8">
        <f t="shared" si="0"/>
        <v>17</v>
      </c>
      <c r="B30" s="301">
        <f>メンバー用紙3!B30</f>
        <v>0</v>
      </c>
      <c r="C30" s="301"/>
      <c r="D30" s="301"/>
      <c r="E30" s="301"/>
      <c r="F30" s="301"/>
      <c r="G30" s="301"/>
      <c r="H30" s="301"/>
      <c r="I30" s="301"/>
      <c r="J30" s="301"/>
      <c r="K30" s="301"/>
      <c r="L30" s="301"/>
      <c r="M30" s="301">
        <f>メンバー用紙3!M30</f>
        <v>0</v>
      </c>
      <c r="N30" s="301"/>
      <c r="O30" s="301"/>
      <c r="P30" s="301">
        <f>メンバー用紙3!P30</f>
        <v>0</v>
      </c>
      <c r="Q30" s="301"/>
      <c r="R30" s="301"/>
      <c r="S30" s="301"/>
      <c r="T30" s="301"/>
      <c r="U30" s="301"/>
      <c r="V30" s="301"/>
      <c r="W30" s="301"/>
      <c r="X30" s="301"/>
      <c r="Y30" s="301"/>
      <c r="Z30" s="290">
        <f>メンバー用紙3!Z30</f>
        <v>0</v>
      </c>
      <c r="AA30" s="291"/>
      <c r="AB30" s="291"/>
      <c r="AC30" s="291"/>
      <c r="AD30" s="291"/>
      <c r="AE30" s="291"/>
      <c r="AF30" s="292"/>
      <c r="AG30" s="290"/>
      <c r="AH30" s="291"/>
      <c r="AI30" s="290"/>
      <c r="AJ30" s="292"/>
      <c r="AS30" s="2"/>
      <c r="AT30" s="2"/>
    </row>
    <row r="31" spans="1:46" ht="23.45" customHeight="1" x14ac:dyDescent="0.15">
      <c r="A31" s="8">
        <f t="shared" si="0"/>
        <v>18</v>
      </c>
      <c r="B31" s="301">
        <f>メンバー用紙3!B31</f>
        <v>0</v>
      </c>
      <c r="C31" s="301"/>
      <c r="D31" s="301"/>
      <c r="E31" s="301"/>
      <c r="F31" s="301"/>
      <c r="G31" s="301"/>
      <c r="H31" s="301"/>
      <c r="I31" s="301"/>
      <c r="J31" s="301"/>
      <c r="K31" s="301"/>
      <c r="L31" s="301"/>
      <c r="M31" s="301">
        <f>メンバー用紙3!M31</f>
        <v>0</v>
      </c>
      <c r="N31" s="301"/>
      <c r="O31" s="301"/>
      <c r="P31" s="301">
        <f>メンバー用紙3!P31</f>
        <v>0</v>
      </c>
      <c r="Q31" s="301"/>
      <c r="R31" s="301"/>
      <c r="S31" s="301"/>
      <c r="T31" s="301"/>
      <c r="U31" s="301"/>
      <c r="V31" s="301"/>
      <c r="W31" s="301"/>
      <c r="X31" s="301"/>
      <c r="Y31" s="301"/>
      <c r="Z31" s="290">
        <f>メンバー用紙3!Z31</f>
        <v>0</v>
      </c>
      <c r="AA31" s="291"/>
      <c r="AB31" s="291"/>
      <c r="AC31" s="291"/>
      <c r="AD31" s="291"/>
      <c r="AE31" s="291"/>
      <c r="AF31" s="292"/>
      <c r="AG31" s="290"/>
      <c r="AH31" s="291"/>
      <c r="AI31" s="290"/>
      <c r="AJ31" s="292"/>
      <c r="AS31" s="2"/>
      <c r="AT31" s="2"/>
    </row>
    <row r="32" spans="1:46" ht="23.45" customHeight="1" x14ac:dyDescent="0.15">
      <c r="A32" s="8">
        <f t="shared" si="0"/>
        <v>19</v>
      </c>
      <c r="B32" s="301">
        <f>メンバー用紙3!B32</f>
        <v>0</v>
      </c>
      <c r="C32" s="301"/>
      <c r="D32" s="301"/>
      <c r="E32" s="301"/>
      <c r="F32" s="301"/>
      <c r="G32" s="301"/>
      <c r="H32" s="301"/>
      <c r="I32" s="301"/>
      <c r="J32" s="301"/>
      <c r="K32" s="301"/>
      <c r="L32" s="301"/>
      <c r="M32" s="301">
        <f>メンバー用紙3!M32</f>
        <v>0</v>
      </c>
      <c r="N32" s="301"/>
      <c r="O32" s="301"/>
      <c r="P32" s="301">
        <f>メンバー用紙3!P32</f>
        <v>0</v>
      </c>
      <c r="Q32" s="301"/>
      <c r="R32" s="301"/>
      <c r="S32" s="301"/>
      <c r="T32" s="301"/>
      <c r="U32" s="301"/>
      <c r="V32" s="301"/>
      <c r="W32" s="301"/>
      <c r="X32" s="301"/>
      <c r="Y32" s="301"/>
      <c r="Z32" s="290">
        <f>メンバー用紙3!Z32</f>
        <v>0</v>
      </c>
      <c r="AA32" s="291"/>
      <c r="AB32" s="291"/>
      <c r="AC32" s="291"/>
      <c r="AD32" s="291"/>
      <c r="AE32" s="291"/>
      <c r="AF32" s="292"/>
      <c r="AG32" s="290"/>
      <c r="AH32" s="291"/>
      <c r="AI32" s="290"/>
      <c r="AJ32" s="292"/>
      <c r="AS32" s="2"/>
      <c r="AT32" s="2"/>
    </row>
    <row r="33" spans="1:46" ht="23.45" customHeight="1" x14ac:dyDescent="0.15">
      <c r="A33" s="8">
        <f t="shared" si="0"/>
        <v>20</v>
      </c>
      <c r="B33" s="301">
        <f>メンバー用紙3!B33</f>
        <v>0</v>
      </c>
      <c r="C33" s="301"/>
      <c r="D33" s="301"/>
      <c r="E33" s="301"/>
      <c r="F33" s="301"/>
      <c r="G33" s="301"/>
      <c r="H33" s="301"/>
      <c r="I33" s="301"/>
      <c r="J33" s="301"/>
      <c r="K33" s="301"/>
      <c r="L33" s="301"/>
      <c r="M33" s="301">
        <f>メンバー用紙3!M33</f>
        <v>0</v>
      </c>
      <c r="N33" s="301"/>
      <c r="O33" s="301"/>
      <c r="P33" s="301">
        <f>メンバー用紙3!P33</f>
        <v>0</v>
      </c>
      <c r="Q33" s="301"/>
      <c r="R33" s="301"/>
      <c r="S33" s="301"/>
      <c r="T33" s="301"/>
      <c r="U33" s="301"/>
      <c r="V33" s="301"/>
      <c r="W33" s="301"/>
      <c r="X33" s="301"/>
      <c r="Y33" s="301"/>
      <c r="Z33" s="290">
        <f>メンバー用紙3!Z33</f>
        <v>0</v>
      </c>
      <c r="AA33" s="291"/>
      <c r="AB33" s="291"/>
      <c r="AC33" s="291"/>
      <c r="AD33" s="291"/>
      <c r="AE33" s="291"/>
      <c r="AF33" s="292"/>
      <c r="AG33" s="290"/>
      <c r="AH33" s="291"/>
      <c r="AI33" s="290"/>
      <c r="AJ33" s="292"/>
      <c r="AS33" s="2"/>
      <c r="AT33" s="2"/>
    </row>
    <row r="34" spans="1:46" ht="23.45" customHeight="1" x14ac:dyDescent="0.15">
      <c r="A34" s="8">
        <f t="shared" si="0"/>
        <v>21</v>
      </c>
      <c r="B34" s="301">
        <f>メンバー用紙3!B34</f>
        <v>0</v>
      </c>
      <c r="C34" s="301"/>
      <c r="D34" s="301"/>
      <c r="E34" s="301"/>
      <c r="F34" s="301"/>
      <c r="G34" s="301"/>
      <c r="H34" s="301"/>
      <c r="I34" s="301"/>
      <c r="J34" s="301"/>
      <c r="K34" s="301"/>
      <c r="L34" s="301"/>
      <c r="M34" s="301">
        <f>メンバー用紙3!M34</f>
        <v>0</v>
      </c>
      <c r="N34" s="301"/>
      <c r="O34" s="301"/>
      <c r="P34" s="301">
        <f>メンバー用紙3!P34</f>
        <v>0</v>
      </c>
      <c r="Q34" s="301"/>
      <c r="R34" s="301"/>
      <c r="S34" s="301"/>
      <c r="T34" s="301"/>
      <c r="U34" s="301"/>
      <c r="V34" s="301"/>
      <c r="W34" s="301"/>
      <c r="X34" s="301"/>
      <c r="Y34" s="301"/>
      <c r="Z34" s="290">
        <f>メンバー用紙3!Z34</f>
        <v>0</v>
      </c>
      <c r="AA34" s="291"/>
      <c r="AB34" s="291"/>
      <c r="AC34" s="291"/>
      <c r="AD34" s="291"/>
      <c r="AE34" s="291"/>
      <c r="AF34" s="292"/>
      <c r="AG34" s="290"/>
      <c r="AH34" s="291"/>
      <c r="AI34" s="290"/>
      <c r="AJ34" s="292"/>
      <c r="AS34" s="2"/>
      <c r="AT34" s="2"/>
    </row>
    <row r="35" spans="1:46" ht="23.45" customHeight="1" x14ac:dyDescent="0.15">
      <c r="A35" s="8">
        <f t="shared" si="0"/>
        <v>22</v>
      </c>
      <c r="B35" s="301">
        <f>メンバー用紙3!B35</f>
        <v>0</v>
      </c>
      <c r="C35" s="301"/>
      <c r="D35" s="301"/>
      <c r="E35" s="301"/>
      <c r="F35" s="301"/>
      <c r="G35" s="301"/>
      <c r="H35" s="301"/>
      <c r="I35" s="301"/>
      <c r="J35" s="301"/>
      <c r="K35" s="301"/>
      <c r="L35" s="301"/>
      <c r="M35" s="301">
        <f>メンバー用紙3!M35</f>
        <v>0</v>
      </c>
      <c r="N35" s="301"/>
      <c r="O35" s="301"/>
      <c r="P35" s="301">
        <f>メンバー用紙3!P35</f>
        <v>0</v>
      </c>
      <c r="Q35" s="301"/>
      <c r="R35" s="301"/>
      <c r="S35" s="301"/>
      <c r="T35" s="301"/>
      <c r="U35" s="301"/>
      <c r="V35" s="301"/>
      <c r="W35" s="301"/>
      <c r="X35" s="301"/>
      <c r="Y35" s="301"/>
      <c r="Z35" s="290">
        <f>メンバー用紙3!Z35</f>
        <v>0</v>
      </c>
      <c r="AA35" s="291"/>
      <c r="AB35" s="291"/>
      <c r="AC35" s="291"/>
      <c r="AD35" s="291"/>
      <c r="AE35" s="291"/>
      <c r="AF35" s="292"/>
      <c r="AG35" s="290"/>
      <c r="AH35" s="291"/>
      <c r="AI35" s="290"/>
      <c r="AJ35" s="292"/>
      <c r="AS35" s="2"/>
      <c r="AT35" s="2"/>
    </row>
    <row r="36" spans="1:46" ht="23.45" customHeight="1" x14ac:dyDescent="0.15">
      <c r="A36" s="8">
        <f t="shared" si="0"/>
        <v>23</v>
      </c>
      <c r="B36" s="301">
        <f>メンバー用紙3!B36</f>
        <v>0</v>
      </c>
      <c r="C36" s="301"/>
      <c r="D36" s="301"/>
      <c r="E36" s="301"/>
      <c r="F36" s="301"/>
      <c r="G36" s="301"/>
      <c r="H36" s="301"/>
      <c r="I36" s="301"/>
      <c r="J36" s="301"/>
      <c r="K36" s="301"/>
      <c r="L36" s="301"/>
      <c r="M36" s="301">
        <f>メンバー用紙3!M36</f>
        <v>0</v>
      </c>
      <c r="N36" s="301"/>
      <c r="O36" s="301"/>
      <c r="P36" s="301">
        <f>メンバー用紙3!P36</f>
        <v>0</v>
      </c>
      <c r="Q36" s="301"/>
      <c r="R36" s="301"/>
      <c r="S36" s="301"/>
      <c r="T36" s="301"/>
      <c r="U36" s="301"/>
      <c r="V36" s="301"/>
      <c r="W36" s="301"/>
      <c r="X36" s="301"/>
      <c r="Y36" s="301"/>
      <c r="Z36" s="290">
        <f>メンバー用紙3!Z36</f>
        <v>0</v>
      </c>
      <c r="AA36" s="291"/>
      <c r="AB36" s="291"/>
      <c r="AC36" s="291"/>
      <c r="AD36" s="291"/>
      <c r="AE36" s="291"/>
      <c r="AF36" s="292"/>
      <c r="AG36" s="290"/>
      <c r="AH36" s="291"/>
      <c r="AI36" s="290"/>
      <c r="AJ36" s="292"/>
      <c r="AS36" s="2"/>
      <c r="AT36" s="2"/>
    </row>
    <row r="37" spans="1:46" ht="23.45" customHeight="1" x14ac:dyDescent="0.15">
      <c r="A37" s="8">
        <f t="shared" si="0"/>
        <v>24</v>
      </c>
      <c r="B37" s="301">
        <f>メンバー用紙3!B37</f>
        <v>0</v>
      </c>
      <c r="C37" s="301"/>
      <c r="D37" s="301"/>
      <c r="E37" s="301"/>
      <c r="F37" s="301"/>
      <c r="G37" s="301"/>
      <c r="H37" s="301"/>
      <c r="I37" s="301"/>
      <c r="J37" s="301"/>
      <c r="K37" s="301"/>
      <c r="L37" s="301"/>
      <c r="M37" s="301">
        <f>メンバー用紙3!M37</f>
        <v>0</v>
      </c>
      <c r="N37" s="301"/>
      <c r="O37" s="301"/>
      <c r="P37" s="301">
        <f>メンバー用紙3!P37</f>
        <v>0</v>
      </c>
      <c r="Q37" s="301"/>
      <c r="R37" s="301"/>
      <c r="S37" s="301"/>
      <c r="T37" s="301"/>
      <c r="U37" s="301"/>
      <c r="V37" s="301"/>
      <c r="W37" s="301"/>
      <c r="X37" s="301"/>
      <c r="Y37" s="301"/>
      <c r="Z37" s="290">
        <f>メンバー用紙3!Z37</f>
        <v>0</v>
      </c>
      <c r="AA37" s="291"/>
      <c r="AB37" s="291"/>
      <c r="AC37" s="291"/>
      <c r="AD37" s="291"/>
      <c r="AE37" s="291"/>
      <c r="AF37" s="292"/>
      <c r="AG37" s="290"/>
      <c r="AH37" s="291"/>
      <c r="AI37" s="290"/>
      <c r="AJ37" s="292"/>
      <c r="AS37" s="2"/>
      <c r="AT37" s="2"/>
    </row>
    <row r="38" spans="1:46" ht="23.45" customHeight="1" x14ac:dyDescent="0.15">
      <c r="A38" s="8">
        <f t="shared" si="0"/>
        <v>25</v>
      </c>
      <c r="B38" s="301">
        <f>メンバー用紙3!B38</f>
        <v>0</v>
      </c>
      <c r="C38" s="301"/>
      <c r="D38" s="301"/>
      <c r="E38" s="301"/>
      <c r="F38" s="301"/>
      <c r="G38" s="301"/>
      <c r="H38" s="301"/>
      <c r="I38" s="301"/>
      <c r="J38" s="301"/>
      <c r="K38" s="301"/>
      <c r="L38" s="301"/>
      <c r="M38" s="301">
        <f>メンバー用紙3!M38</f>
        <v>0</v>
      </c>
      <c r="N38" s="301"/>
      <c r="O38" s="301"/>
      <c r="P38" s="301">
        <f>メンバー用紙3!P38</f>
        <v>0</v>
      </c>
      <c r="Q38" s="301"/>
      <c r="R38" s="301"/>
      <c r="S38" s="301"/>
      <c r="T38" s="301"/>
      <c r="U38" s="301"/>
      <c r="V38" s="301"/>
      <c r="W38" s="301"/>
      <c r="X38" s="301"/>
      <c r="Y38" s="301"/>
      <c r="Z38" s="290">
        <f>メンバー用紙3!Z38</f>
        <v>0</v>
      </c>
      <c r="AA38" s="291"/>
      <c r="AB38" s="291"/>
      <c r="AC38" s="291"/>
      <c r="AD38" s="291"/>
      <c r="AE38" s="291"/>
      <c r="AF38" s="292"/>
      <c r="AG38" s="290"/>
      <c r="AH38" s="291"/>
      <c r="AI38" s="290"/>
      <c r="AJ38" s="292"/>
      <c r="AS38" s="2"/>
      <c r="AT38" s="2"/>
    </row>
    <row r="39" spans="1:46" x14ac:dyDescent="0.15">
      <c r="AS39" s="2"/>
      <c r="AT39" s="2"/>
    </row>
    <row r="40" spans="1:46" x14ac:dyDescent="0.15">
      <c r="AS40" s="2"/>
      <c r="AT40" s="2"/>
    </row>
    <row r="41" spans="1:46" x14ac:dyDescent="0.15">
      <c r="AS41" s="2"/>
      <c r="AT41" s="2"/>
    </row>
    <row r="42" spans="1:46" x14ac:dyDescent="0.15">
      <c r="AS42" s="2"/>
      <c r="AT42" s="2"/>
    </row>
    <row r="43" spans="1:46" x14ac:dyDescent="0.15">
      <c r="AS43" s="2"/>
      <c r="AT43" s="2"/>
    </row>
    <row r="44" spans="1:46" x14ac:dyDescent="0.15">
      <c r="AS44" s="2"/>
      <c r="AT44" s="2"/>
    </row>
    <row r="45" spans="1:46" x14ac:dyDescent="0.15">
      <c r="AS45" s="2"/>
      <c r="AT45" s="2"/>
    </row>
    <row r="46" spans="1:46" x14ac:dyDescent="0.15">
      <c r="AS46" s="2"/>
      <c r="AT46" s="2"/>
    </row>
    <row r="47" spans="1:46" x14ac:dyDescent="0.15">
      <c r="AS47" s="2"/>
      <c r="AT47" s="2"/>
    </row>
    <row r="48" spans="1:46" x14ac:dyDescent="0.15">
      <c r="AS48" s="2"/>
      <c r="AT48" s="2"/>
    </row>
    <row r="49" spans="45:46" x14ac:dyDescent="0.15">
      <c r="AS49" s="2"/>
      <c r="AT49" s="2"/>
    </row>
    <row r="50" spans="45:46" x14ac:dyDescent="0.15">
      <c r="AS50" s="2"/>
      <c r="AT50" s="2"/>
    </row>
    <row r="51" spans="45:46" x14ac:dyDescent="0.15">
      <c r="AS51" s="2"/>
      <c r="AT51" s="2"/>
    </row>
    <row r="52" spans="45:46" x14ac:dyDescent="0.15">
      <c r="AS52" s="2"/>
      <c r="AT52" s="2"/>
    </row>
    <row r="53" spans="45:46" x14ac:dyDescent="0.15">
      <c r="AS53" s="2"/>
      <c r="AT53" s="2"/>
    </row>
    <row r="54" spans="45:46" x14ac:dyDescent="0.15">
      <c r="AS54" s="2"/>
      <c r="AT54" s="2"/>
    </row>
    <row r="55" spans="45:46" x14ac:dyDescent="0.15">
      <c r="AS55" s="2"/>
      <c r="AT55" s="2"/>
    </row>
    <row r="56" spans="45:46" x14ac:dyDescent="0.15">
      <c r="AS56" s="2"/>
      <c r="AT56" s="2"/>
    </row>
    <row r="57" spans="45:46" x14ac:dyDescent="0.15">
      <c r="AS57" s="2"/>
      <c r="AT57" s="2"/>
    </row>
    <row r="58" spans="45:46" x14ac:dyDescent="0.15">
      <c r="AS58" s="2"/>
      <c r="AT58" s="2"/>
    </row>
    <row r="59" spans="45:46" x14ac:dyDescent="0.15">
      <c r="AS59" s="2"/>
      <c r="AT59" s="2"/>
    </row>
    <row r="60" spans="45:46" x14ac:dyDescent="0.15">
      <c r="AS60" s="2"/>
      <c r="AT60" s="2"/>
    </row>
    <row r="61" spans="45:46" x14ac:dyDescent="0.15">
      <c r="AS61" s="2"/>
      <c r="AT61" s="2"/>
    </row>
    <row r="62" spans="45:46" x14ac:dyDescent="0.15">
      <c r="AS62" s="2"/>
      <c r="AT62" s="2"/>
    </row>
    <row r="63" spans="45:46" x14ac:dyDescent="0.15">
      <c r="AS63" s="2"/>
      <c r="AT63" s="2"/>
    </row>
  </sheetData>
  <mergeCells count="183">
    <mergeCell ref="B8:E8"/>
    <mergeCell ref="F8:I8"/>
    <mergeCell ref="L8:P8"/>
    <mergeCell ref="T8:W8"/>
    <mergeCell ref="X8:AA8"/>
    <mergeCell ref="AD8:AH8"/>
    <mergeCell ref="G1:J1"/>
    <mergeCell ref="K1:AJ1"/>
    <mergeCell ref="K2:AJ2"/>
    <mergeCell ref="B7:E7"/>
    <mergeCell ref="F7:I7"/>
    <mergeCell ref="L7:P7"/>
    <mergeCell ref="T7:W7"/>
    <mergeCell ref="X7:AA7"/>
    <mergeCell ref="AD7:AH7"/>
    <mergeCell ref="B10:E10"/>
    <mergeCell ref="F10:I10"/>
    <mergeCell ref="L10:P10"/>
    <mergeCell ref="T10:W10"/>
    <mergeCell ref="X10:AA10"/>
    <mergeCell ref="AD10:AH10"/>
    <mergeCell ref="B9:E9"/>
    <mergeCell ref="F9:I9"/>
    <mergeCell ref="L9:P9"/>
    <mergeCell ref="T9:W9"/>
    <mergeCell ref="X9:AA9"/>
    <mergeCell ref="AD9:AH9"/>
    <mergeCell ref="B14:L14"/>
    <mergeCell ref="M14:O14"/>
    <mergeCell ref="P14:Y14"/>
    <mergeCell ref="Z14:AF14"/>
    <mergeCell ref="AG14:AH14"/>
    <mergeCell ref="AI14:AJ14"/>
    <mergeCell ref="B13:L13"/>
    <mergeCell ref="M13:O13"/>
    <mergeCell ref="P13:Y13"/>
    <mergeCell ref="Z13:AF13"/>
    <mergeCell ref="AG13:AH13"/>
    <mergeCell ref="AI13:AJ13"/>
    <mergeCell ref="B16:L16"/>
    <mergeCell ref="M16:O16"/>
    <mergeCell ref="P16:Y16"/>
    <mergeCell ref="Z16:AF16"/>
    <mergeCell ref="AG16:AH16"/>
    <mergeCell ref="AI16:AJ16"/>
    <mergeCell ref="B15:L15"/>
    <mergeCell ref="M15:O15"/>
    <mergeCell ref="P15:Y15"/>
    <mergeCell ref="Z15:AF15"/>
    <mergeCell ref="AG15:AH15"/>
    <mergeCell ref="AI15:AJ15"/>
    <mergeCell ref="B18:L18"/>
    <mergeCell ref="M18:O18"/>
    <mergeCell ref="P18:Y18"/>
    <mergeCell ref="Z18:AF18"/>
    <mergeCell ref="AG18:AH18"/>
    <mergeCell ref="AI18:AJ18"/>
    <mergeCell ref="B17:L17"/>
    <mergeCell ref="M17:O17"/>
    <mergeCell ref="P17:Y17"/>
    <mergeCell ref="Z17:AF17"/>
    <mergeCell ref="AG17:AH17"/>
    <mergeCell ref="AI17:AJ17"/>
    <mergeCell ref="B20:L20"/>
    <mergeCell ref="M20:O20"/>
    <mergeCell ref="P20:Y20"/>
    <mergeCell ref="Z20:AF20"/>
    <mergeCell ref="AG20:AH20"/>
    <mergeCell ref="AI20:AJ20"/>
    <mergeCell ref="B19:L19"/>
    <mergeCell ref="M19:O19"/>
    <mergeCell ref="P19:Y19"/>
    <mergeCell ref="Z19:AF19"/>
    <mergeCell ref="AG19:AH19"/>
    <mergeCell ref="AI19:AJ19"/>
    <mergeCell ref="B22:L22"/>
    <mergeCell ref="M22:O22"/>
    <mergeCell ref="P22:Y22"/>
    <mergeCell ref="Z22:AF22"/>
    <mergeCell ref="AG22:AH22"/>
    <mergeCell ref="AI22:AJ22"/>
    <mergeCell ref="B21:L21"/>
    <mergeCell ref="M21:O21"/>
    <mergeCell ref="P21:Y21"/>
    <mergeCell ref="Z21:AF21"/>
    <mergeCell ref="AG21:AH21"/>
    <mergeCell ref="AI21:AJ21"/>
    <mergeCell ref="B24:L24"/>
    <mergeCell ref="M24:O24"/>
    <mergeCell ref="P24:Y24"/>
    <mergeCell ref="Z24:AF24"/>
    <mergeCell ref="AG24:AH24"/>
    <mergeCell ref="AI24:AJ24"/>
    <mergeCell ref="B23:L23"/>
    <mergeCell ref="M23:O23"/>
    <mergeCell ref="P23:Y23"/>
    <mergeCell ref="Z23:AF23"/>
    <mergeCell ref="AG23:AH23"/>
    <mergeCell ref="AI23:AJ23"/>
    <mergeCell ref="B26:L26"/>
    <mergeCell ref="M26:O26"/>
    <mergeCell ref="P26:Y26"/>
    <mergeCell ref="Z26:AF26"/>
    <mergeCell ref="AG26:AH26"/>
    <mergeCell ref="AI26:AJ26"/>
    <mergeCell ref="B25:L25"/>
    <mergeCell ref="M25:O25"/>
    <mergeCell ref="P25:Y25"/>
    <mergeCell ref="Z25:AF25"/>
    <mergeCell ref="AG25:AH25"/>
    <mergeCell ref="AI25:AJ25"/>
    <mergeCell ref="B28:L28"/>
    <mergeCell ref="M28:O28"/>
    <mergeCell ref="P28:Y28"/>
    <mergeCell ref="Z28:AF28"/>
    <mergeCell ref="AG28:AH28"/>
    <mergeCell ref="AI28:AJ28"/>
    <mergeCell ref="B27:L27"/>
    <mergeCell ref="M27:O27"/>
    <mergeCell ref="P27:Y27"/>
    <mergeCell ref="Z27:AF27"/>
    <mergeCell ref="AG27:AH27"/>
    <mergeCell ref="AI27:AJ27"/>
    <mergeCell ref="B30:L30"/>
    <mergeCell ref="M30:O30"/>
    <mergeCell ref="P30:Y30"/>
    <mergeCell ref="Z30:AF30"/>
    <mergeCell ref="AG30:AH30"/>
    <mergeCell ref="AI30:AJ30"/>
    <mergeCell ref="B29:L29"/>
    <mergeCell ref="M29:O29"/>
    <mergeCell ref="P29:Y29"/>
    <mergeCell ref="Z29:AF29"/>
    <mergeCell ref="AG29:AH29"/>
    <mergeCell ref="AI29:AJ29"/>
    <mergeCell ref="B32:L32"/>
    <mergeCell ref="M32:O32"/>
    <mergeCell ref="P32:Y32"/>
    <mergeCell ref="Z32:AF32"/>
    <mergeCell ref="AG32:AH32"/>
    <mergeCell ref="AI32:AJ32"/>
    <mergeCell ref="B31:L31"/>
    <mergeCell ref="M31:O31"/>
    <mergeCell ref="P31:Y31"/>
    <mergeCell ref="Z31:AF31"/>
    <mergeCell ref="AG31:AH31"/>
    <mergeCell ref="AI31:AJ31"/>
    <mergeCell ref="B34:L34"/>
    <mergeCell ref="M34:O34"/>
    <mergeCell ref="P34:Y34"/>
    <mergeCell ref="Z34:AF34"/>
    <mergeCell ref="AG34:AH34"/>
    <mergeCell ref="AI34:AJ34"/>
    <mergeCell ref="B33:L33"/>
    <mergeCell ref="M33:O33"/>
    <mergeCell ref="P33:Y33"/>
    <mergeCell ref="Z33:AF33"/>
    <mergeCell ref="AG33:AH33"/>
    <mergeCell ref="AI33:AJ33"/>
    <mergeCell ref="B36:L36"/>
    <mergeCell ref="M36:O36"/>
    <mergeCell ref="P36:Y36"/>
    <mergeCell ref="Z36:AF36"/>
    <mergeCell ref="AG36:AH36"/>
    <mergeCell ref="AI36:AJ36"/>
    <mergeCell ref="B35:L35"/>
    <mergeCell ref="M35:O35"/>
    <mergeCell ref="P35:Y35"/>
    <mergeCell ref="Z35:AF35"/>
    <mergeCell ref="AG35:AH35"/>
    <mergeCell ref="AI35:AJ35"/>
    <mergeCell ref="B38:L38"/>
    <mergeCell ref="M38:O38"/>
    <mergeCell ref="P38:Y38"/>
    <mergeCell ref="Z38:AF38"/>
    <mergeCell ref="AG38:AH38"/>
    <mergeCell ref="AI38:AJ38"/>
    <mergeCell ref="B37:L37"/>
    <mergeCell ref="M37:O37"/>
    <mergeCell ref="P37:Y37"/>
    <mergeCell ref="Z37:AF37"/>
    <mergeCell ref="AG37:AH37"/>
    <mergeCell ref="AI37:AJ37"/>
  </mergeCells>
  <phoneticPr fontId="1"/>
  <conditionalFormatting sqref="B14:AF38">
    <cfRule type="cellIs" dxfId="3" priority="1" operator="equal">
      <formula>0</formula>
    </cfRule>
  </conditionalFormatting>
  <pageMargins left="0.43307086614173229" right="0.43307086614173229" top="0.55118110236220474" bottom="0.55118110236220474" header="0.31496062992125984" footer="0.31496062992125984"/>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AK46"/>
  <sheetViews>
    <sheetView zoomScaleNormal="100" workbookViewId="0">
      <selection activeCell="K1" sqref="K1:AJ1"/>
    </sheetView>
  </sheetViews>
  <sheetFormatPr defaultColWidth="2.5" defaultRowHeight="19.5" x14ac:dyDescent="0.15"/>
  <cols>
    <col min="1" max="1" width="4.25" style="2" bestFit="1" customWidth="1"/>
    <col min="2" max="16384" width="2.5" style="2"/>
  </cols>
  <sheetData>
    <row r="1" spans="1:37" ht="22.5" x14ac:dyDescent="0.15">
      <c r="G1" s="296" t="s">
        <v>6</v>
      </c>
      <c r="H1" s="296"/>
      <c r="I1" s="296"/>
      <c r="J1" s="296"/>
      <c r="K1" s="297">
        <f>参加申込書!$H$5</f>
        <v>0</v>
      </c>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row>
    <row r="2" spans="1:37" ht="22.5" x14ac:dyDescent="0.15">
      <c r="G2" s="2" t="s">
        <v>7</v>
      </c>
      <c r="K2" s="298">
        <f>参加申込書!$H$6</f>
        <v>0</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row>
    <row r="3" spans="1:37" ht="9.9499999999999993" customHeight="1" x14ac:dyDescent="0.15"/>
    <row r="4" spans="1:37" x14ac:dyDescent="0.15">
      <c r="B4" s="2" t="s">
        <v>162</v>
      </c>
      <c r="AE4" s="167"/>
      <c r="AF4" s="2" t="s">
        <v>5</v>
      </c>
      <c r="AH4" s="167"/>
      <c r="AI4" s="2" t="s">
        <v>163</v>
      </c>
    </row>
    <row r="5" spans="1:37" ht="22.5" customHeight="1" x14ac:dyDescent="0.15"/>
    <row r="6" spans="1:37" ht="9.9499999999999993" customHeight="1" x14ac:dyDescent="0.15">
      <c r="E6" s="3"/>
      <c r="F6" s="4"/>
      <c r="G6" s="4"/>
      <c r="H6" s="4"/>
      <c r="I6" s="4"/>
      <c r="J6" s="3"/>
      <c r="K6" s="3"/>
      <c r="L6" s="4"/>
      <c r="M6" s="4"/>
      <c r="N6" s="4"/>
      <c r="O6" s="4"/>
      <c r="P6" s="4"/>
      <c r="Q6" s="3"/>
      <c r="R6" s="3"/>
      <c r="S6" s="3"/>
      <c r="T6" s="3"/>
      <c r="U6" s="3"/>
      <c r="V6" s="3"/>
      <c r="W6" s="3"/>
      <c r="X6" s="3"/>
    </row>
    <row r="7" spans="1:37" x14ac:dyDescent="0.15">
      <c r="B7" s="293" t="s">
        <v>8</v>
      </c>
      <c r="C7" s="293"/>
      <c r="D7" s="293"/>
      <c r="E7" s="293"/>
      <c r="F7" s="299">
        <f>参加申込書!W30+参加申込書!W31</f>
        <v>0</v>
      </c>
      <c r="G7" s="299"/>
      <c r="H7" s="299"/>
      <c r="I7" s="299"/>
      <c r="J7" s="2" t="s">
        <v>9</v>
      </c>
      <c r="L7" s="300">
        <f>参加申込書!Y30+参加申込書!Y31</f>
        <v>0</v>
      </c>
      <c r="M7" s="300"/>
      <c r="N7" s="300"/>
      <c r="O7" s="300"/>
      <c r="P7" s="300"/>
      <c r="Q7" s="2" t="s">
        <v>10</v>
      </c>
      <c r="T7" s="293" t="s">
        <v>149</v>
      </c>
      <c r="U7" s="293"/>
      <c r="V7" s="293"/>
      <c r="W7" s="293"/>
      <c r="X7" s="288">
        <f>参加申込書!$W$35</f>
        <v>0</v>
      </c>
      <c r="Y7" s="288"/>
      <c r="Z7" s="288"/>
      <c r="AA7" s="288"/>
      <c r="AB7" s="2" t="s">
        <v>11</v>
      </c>
      <c r="AD7" s="295">
        <f>参加申込書!$Y$35</f>
        <v>0</v>
      </c>
      <c r="AE7" s="295"/>
      <c r="AF7" s="295"/>
      <c r="AG7" s="295"/>
      <c r="AH7" s="295"/>
      <c r="AI7" s="2" t="s">
        <v>10</v>
      </c>
    </row>
    <row r="8" spans="1:37" x14ac:dyDescent="0.15">
      <c r="B8" s="293" t="s">
        <v>12</v>
      </c>
      <c r="C8" s="293"/>
      <c r="D8" s="293"/>
      <c r="E8" s="293"/>
      <c r="F8" s="291">
        <f>参加申込書!W32</f>
        <v>0</v>
      </c>
      <c r="G8" s="291"/>
      <c r="H8" s="291"/>
      <c r="I8" s="291"/>
      <c r="J8" s="2" t="s">
        <v>13</v>
      </c>
      <c r="L8" s="294">
        <f>参加申込書!Y32</f>
        <v>0</v>
      </c>
      <c r="M8" s="294"/>
      <c r="N8" s="294"/>
      <c r="O8" s="294"/>
      <c r="P8" s="294"/>
      <c r="Q8" s="2" t="s">
        <v>10</v>
      </c>
      <c r="T8" s="293" t="s">
        <v>14</v>
      </c>
      <c r="U8" s="293"/>
      <c r="V8" s="293"/>
      <c r="W8" s="293"/>
      <c r="X8" s="287">
        <f>参加申込書!$W$36</f>
        <v>0</v>
      </c>
      <c r="Y8" s="287"/>
      <c r="Z8" s="287"/>
      <c r="AA8" s="287"/>
      <c r="AB8" s="2" t="s">
        <v>15</v>
      </c>
      <c r="AD8" s="286">
        <f>参加申込書!$Y$36</f>
        <v>0</v>
      </c>
      <c r="AE8" s="286"/>
      <c r="AF8" s="286"/>
      <c r="AG8" s="286"/>
      <c r="AH8" s="286"/>
      <c r="AI8" s="2" t="s">
        <v>10</v>
      </c>
    </row>
    <row r="9" spans="1:37" x14ac:dyDescent="0.15">
      <c r="B9" s="293" t="s">
        <v>16</v>
      </c>
      <c r="C9" s="293"/>
      <c r="D9" s="293"/>
      <c r="E9" s="293"/>
      <c r="F9" s="291">
        <f>参加申込書!$W$33</f>
        <v>0</v>
      </c>
      <c r="G9" s="291"/>
      <c r="H9" s="291"/>
      <c r="I9" s="291"/>
      <c r="J9" s="2" t="s">
        <v>13</v>
      </c>
      <c r="L9" s="294">
        <f>参加申込書!$Y$33</f>
        <v>0</v>
      </c>
      <c r="M9" s="294"/>
      <c r="N9" s="294"/>
      <c r="O9" s="294"/>
      <c r="P9" s="294"/>
      <c r="Q9" s="2" t="s">
        <v>10</v>
      </c>
      <c r="T9" s="293" t="s">
        <v>17</v>
      </c>
      <c r="U9" s="293"/>
      <c r="V9" s="293"/>
      <c r="W9" s="293"/>
      <c r="X9" s="287">
        <f>参加申込書!$W$37</f>
        <v>0</v>
      </c>
      <c r="Y9" s="287"/>
      <c r="Z9" s="287"/>
      <c r="AA9" s="287"/>
      <c r="AB9" s="2" t="s">
        <v>13</v>
      </c>
      <c r="AD9" s="286">
        <f>参加申込書!$Y$37</f>
        <v>0</v>
      </c>
      <c r="AE9" s="286"/>
      <c r="AF9" s="286"/>
      <c r="AG9" s="286"/>
      <c r="AH9" s="286"/>
      <c r="AI9" s="2" t="s">
        <v>10</v>
      </c>
    </row>
    <row r="10" spans="1:37" x14ac:dyDescent="0.15">
      <c r="B10" s="293" t="s">
        <v>18</v>
      </c>
      <c r="C10" s="293"/>
      <c r="D10" s="293"/>
      <c r="E10" s="293"/>
      <c r="F10" s="291">
        <f>参加申込書!$W$34</f>
        <v>0</v>
      </c>
      <c r="G10" s="291"/>
      <c r="H10" s="291"/>
      <c r="I10" s="291"/>
      <c r="J10" s="2" t="s">
        <v>19</v>
      </c>
      <c r="L10" s="294">
        <f>参加申込書!$Y$34</f>
        <v>0</v>
      </c>
      <c r="M10" s="294"/>
      <c r="N10" s="294"/>
      <c r="O10" s="294"/>
      <c r="P10" s="294"/>
      <c r="Q10" s="2" t="s">
        <v>10</v>
      </c>
      <c r="T10" s="293" t="s">
        <v>20</v>
      </c>
      <c r="U10" s="293"/>
      <c r="V10" s="293"/>
      <c r="W10" s="293"/>
      <c r="X10" s="287">
        <f>参加申込書!$W$38</f>
        <v>0</v>
      </c>
      <c r="Y10" s="287"/>
      <c r="Z10" s="287"/>
      <c r="AA10" s="287"/>
      <c r="AB10" s="2" t="s">
        <v>15</v>
      </c>
      <c r="AD10" s="286">
        <f>参加申込書!$Y$38</f>
        <v>0</v>
      </c>
      <c r="AE10" s="286"/>
      <c r="AF10" s="286"/>
      <c r="AG10" s="286"/>
      <c r="AH10" s="286"/>
      <c r="AI10" s="2" t="s">
        <v>10</v>
      </c>
    </row>
    <row r="11" spans="1:37" ht="9.9499999999999993" customHeight="1" x14ac:dyDescent="0.15"/>
    <row r="12" spans="1:37" x14ac:dyDescent="0.15">
      <c r="A12" s="6" t="s">
        <v>21</v>
      </c>
    </row>
    <row r="13" spans="1:37" x14ac:dyDescent="0.15">
      <c r="A13" s="5" t="s">
        <v>0</v>
      </c>
      <c r="B13" s="290" t="s">
        <v>1</v>
      </c>
      <c r="C13" s="291"/>
      <c r="D13" s="291"/>
      <c r="E13" s="291"/>
      <c r="F13" s="291"/>
      <c r="G13" s="291"/>
      <c r="H13" s="291"/>
      <c r="I13" s="291"/>
      <c r="J13" s="291"/>
      <c r="K13" s="291"/>
      <c r="L13" s="292"/>
      <c r="M13" s="290" t="s">
        <v>2</v>
      </c>
      <c r="N13" s="291"/>
      <c r="O13" s="292"/>
      <c r="P13" s="290" t="s">
        <v>22</v>
      </c>
      <c r="Q13" s="291"/>
      <c r="R13" s="291"/>
      <c r="S13" s="291"/>
      <c r="T13" s="291"/>
      <c r="U13" s="291"/>
      <c r="V13" s="291"/>
      <c r="W13" s="291"/>
      <c r="X13" s="291"/>
      <c r="Y13" s="292"/>
      <c r="Z13" s="290" t="s">
        <v>4</v>
      </c>
      <c r="AA13" s="291"/>
      <c r="AB13" s="291"/>
      <c r="AC13" s="291"/>
      <c r="AD13" s="291"/>
      <c r="AE13" s="291"/>
      <c r="AF13" s="292"/>
      <c r="AG13" s="290" t="s">
        <v>3</v>
      </c>
      <c r="AH13" s="291"/>
      <c r="AI13" s="291"/>
      <c r="AJ13" s="292"/>
    </row>
    <row r="14" spans="1:37" ht="23.45" customHeight="1" x14ac:dyDescent="0.15">
      <c r="A14" s="8">
        <f>ROW()-13</f>
        <v>1</v>
      </c>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row>
    <row r="15" spans="1:37" ht="23.45" customHeight="1" x14ac:dyDescent="0.15">
      <c r="A15" s="8">
        <f t="shared" ref="A15:A38" si="0">ROW()-13</f>
        <v>2</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row>
    <row r="16" spans="1:37" ht="23.45" customHeight="1" x14ac:dyDescent="0.15">
      <c r="A16" s="8">
        <f t="shared" si="0"/>
        <v>3</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row>
    <row r="17" spans="1:36" ht="23.45" customHeight="1" x14ac:dyDescent="0.15">
      <c r="A17" s="8">
        <f t="shared" si="0"/>
        <v>4</v>
      </c>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row>
    <row r="18" spans="1:36" ht="23.45" customHeight="1" x14ac:dyDescent="0.15">
      <c r="A18" s="8">
        <f t="shared" si="0"/>
        <v>5</v>
      </c>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row>
    <row r="19" spans="1:36" ht="23.45" customHeight="1" x14ac:dyDescent="0.15">
      <c r="A19" s="8">
        <f t="shared" si="0"/>
        <v>6</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row>
    <row r="20" spans="1:36" ht="23.45" customHeight="1" x14ac:dyDescent="0.15">
      <c r="A20" s="8">
        <f t="shared" si="0"/>
        <v>7</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row>
    <row r="21" spans="1:36" ht="23.45" customHeight="1" x14ac:dyDescent="0.15">
      <c r="A21" s="8">
        <f t="shared" si="0"/>
        <v>8</v>
      </c>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row>
    <row r="22" spans="1:36" ht="23.45" customHeight="1" x14ac:dyDescent="0.15">
      <c r="A22" s="8">
        <f t="shared" si="0"/>
        <v>9</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row>
    <row r="23" spans="1:36" ht="23.45" customHeight="1" x14ac:dyDescent="0.15">
      <c r="A23" s="8">
        <f t="shared" si="0"/>
        <v>10</v>
      </c>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row>
    <row r="24" spans="1:36" ht="23.45" customHeight="1" x14ac:dyDescent="0.15">
      <c r="A24" s="8">
        <f t="shared" si="0"/>
        <v>11</v>
      </c>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row>
    <row r="25" spans="1:36" ht="23.45" customHeight="1" x14ac:dyDescent="0.15">
      <c r="A25" s="8">
        <f t="shared" si="0"/>
        <v>12</v>
      </c>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row>
    <row r="26" spans="1:36" ht="23.45" customHeight="1" x14ac:dyDescent="0.15">
      <c r="A26" s="8">
        <f t="shared" si="0"/>
        <v>13</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row>
    <row r="27" spans="1:36" ht="23.45" customHeight="1" x14ac:dyDescent="0.15">
      <c r="A27" s="8">
        <f t="shared" si="0"/>
        <v>14</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row>
    <row r="28" spans="1:36" ht="23.45" customHeight="1" x14ac:dyDescent="0.15">
      <c r="A28" s="8">
        <f t="shared" si="0"/>
        <v>15</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row>
    <row r="29" spans="1:36" ht="23.45" customHeight="1" x14ac:dyDescent="0.15">
      <c r="A29" s="8">
        <f t="shared" si="0"/>
        <v>16</v>
      </c>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row>
    <row r="30" spans="1:36" ht="23.45" customHeight="1" x14ac:dyDescent="0.15">
      <c r="A30" s="8">
        <f t="shared" si="0"/>
        <v>17</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row>
    <row r="31" spans="1:36" ht="23.45" customHeight="1" x14ac:dyDescent="0.15">
      <c r="A31" s="8">
        <f t="shared" si="0"/>
        <v>18</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row>
    <row r="32" spans="1:36" ht="23.45" customHeight="1" x14ac:dyDescent="0.15">
      <c r="A32" s="8">
        <f t="shared" si="0"/>
        <v>19</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row>
    <row r="33" spans="1:36" ht="23.45" customHeight="1" x14ac:dyDescent="0.15">
      <c r="A33" s="8">
        <f t="shared" si="0"/>
        <v>20</v>
      </c>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row>
    <row r="34" spans="1:36" ht="23.45" customHeight="1" x14ac:dyDescent="0.15">
      <c r="A34" s="8">
        <f t="shared" si="0"/>
        <v>21</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row>
    <row r="35" spans="1:36" ht="23.45" customHeight="1" x14ac:dyDescent="0.15">
      <c r="A35" s="8">
        <f t="shared" si="0"/>
        <v>22</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row>
    <row r="36" spans="1:36" ht="23.45" customHeight="1" x14ac:dyDescent="0.15">
      <c r="A36" s="8">
        <f t="shared" si="0"/>
        <v>23</v>
      </c>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row>
    <row r="37" spans="1:36" ht="23.45" customHeight="1" x14ac:dyDescent="0.15">
      <c r="A37" s="8">
        <f t="shared" si="0"/>
        <v>24</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row>
    <row r="38" spans="1:36" ht="23.45" customHeight="1" x14ac:dyDescent="0.15">
      <c r="A38" s="8">
        <f t="shared" si="0"/>
        <v>25</v>
      </c>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row>
    <row r="40" spans="1:36" x14ac:dyDescent="0.15">
      <c r="B40" s="161" t="s">
        <v>154</v>
      </c>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3"/>
    </row>
    <row r="41" spans="1:36" x14ac:dyDescent="0.15">
      <c r="B41" s="162" t="s">
        <v>155</v>
      </c>
      <c r="D41" s="155"/>
      <c r="E41" s="154"/>
      <c r="F41" s="154"/>
      <c r="G41" s="154"/>
      <c r="H41" s="154"/>
      <c r="I41" s="154"/>
      <c r="J41" s="154"/>
      <c r="K41" s="6"/>
      <c r="L41" s="6"/>
      <c r="M41" s="6"/>
      <c r="N41" s="6"/>
      <c r="O41" s="154"/>
      <c r="P41" s="154"/>
      <c r="Q41" s="155"/>
      <c r="R41" s="154"/>
      <c r="S41" s="154"/>
      <c r="T41" s="154"/>
      <c r="U41" s="154"/>
      <c r="V41" s="154"/>
      <c r="W41" s="154"/>
      <c r="X41" s="154"/>
      <c r="Y41" s="154"/>
      <c r="Z41" s="155"/>
      <c r="AA41" s="6"/>
    </row>
    <row r="42" spans="1:36" x14ac:dyDescent="0.15">
      <c r="B42" s="116" t="s">
        <v>157</v>
      </c>
      <c r="D42" s="155"/>
      <c r="E42" s="152"/>
      <c r="F42" s="152"/>
      <c r="G42" s="152"/>
      <c r="H42" s="152"/>
      <c r="I42" s="152"/>
      <c r="J42" s="152"/>
      <c r="K42" s="152"/>
      <c r="L42" s="152"/>
      <c r="M42" s="152"/>
      <c r="N42" s="6"/>
      <c r="O42" s="6"/>
      <c r="P42" s="156" t="s">
        <v>153</v>
      </c>
      <c r="Q42" s="157"/>
      <c r="R42" s="155"/>
      <c r="S42" s="156"/>
      <c r="T42" s="156"/>
      <c r="U42" s="156"/>
      <c r="V42" s="156"/>
      <c r="W42" s="156"/>
      <c r="X42" s="156"/>
      <c r="Y42" s="155"/>
      <c r="Z42" s="155"/>
      <c r="AA42" s="6"/>
    </row>
    <row r="43" spans="1:36" x14ac:dyDescent="0.15">
      <c r="B43" s="163" t="s">
        <v>126</v>
      </c>
      <c r="D43" s="158"/>
      <c r="E43" s="158"/>
      <c r="F43" s="158"/>
      <c r="G43" s="158"/>
      <c r="H43" s="158"/>
      <c r="I43" s="158"/>
      <c r="J43" s="158"/>
      <c r="K43" s="158"/>
      <c r="L43" s="158"/>
      <c r="M43" s="158"/>
      <c r="N43" s="6"/>
      <c r="O43" s="158"/>
      <c r="P43" s="159" t="s">
        <v>175</v>
      </c>
      <c r="Q43" s="160"/>
      <c r="R43" s="155"/>
      <c r="S43" s="159"/>
      <c r="T43" s="159"/>
      <c r="U43" s="159"/>
      <c r="V43" s="159"/>
      <c r="W43" s="159"/>
      <c r="X43" s="159"/>
      <c r="Y43" s="159"/>
      <c r="Z43" s="155"/>
      <c r="AA43" s="6"/>
    </row>
    <row r="44" spans="1:36" x14ac:dyDescent="0.15">
      <c r="B44" s="129" t="s">
        <v>156</v>
      </c>
      <c r="C44" s="71"/>
      <c r="E44" s="22"/>
      <c r="F44" s="18"/>
      <c r="G44" s="143" t="s">
        <v>128</v>
      </c>
      <c r="H44" s="144" t="s">
        <v>173</v>
      </c>
      <c r="I44" s="22"/>
      <c r="J44" s="22"/>
      <c r="K44" s="22"/>
      <c r="L44" s="22"/>
      <c r="M44" s="22"/>
      <c r="N44" s="22"/>
      <c r="O44" s="22"/>
      <c r="P44" s="22"/>
      <c r="Q44" s="22"/>
      <c r="R44" s="22"/>
      <c r="S44" s="22"/>
      <c r="T44" s="22"/>
      <c r="U44" s="22"/>
      <c r="V44" s="22"/>
      <c r="W44" s="22"/>
      <c r="X44" s="17"/>
      <c r="Y44" s="17"/>
      <c r="Z44" s="17"/>
      <c r="AA44" s="17"/>
      <c r="AB44" s="18"/>
    </row>
    <row r="45" spans="1:36" x14ac:dyDescent="0.15">
      <c r="B45" s="18"/>
      <c r="C45" s="18"/>
      <c r="D45" s="17"/>
      <c r="E45" s="17"/>
      <c r="F45" s="18"/>
      <c r="G45" s="143" t="s">
        <v>128</v>
      </c>
      <c r="H45" s="17" t="s">
        <v>129</v>
      </c>
      <c r="I45" s="17"/>
      <c r="J45" s="17"/>
      <c r="K45" s="17"/>
      <c r="L45" s="17"/>
      <c r="M45" s="17"/>
      <c r="N45" s="17"/>
      <c r="O45" s="17"/>
      <c r="P45" s="17"/>
      <c r="Q45" s="17"/>
      <c r="R45" s="17"/>
      <c r="S45" s="17"/>
      <c r="T45" s="17"/>
      <c r="U45" s="17"/>
      <c r="V45" s="17"/>
      <c r="W45" s="17"/>
      <c r="X45" s="17"/>
      <c r="Y45" s="17"/>
      <c r="Z45" s="17"/>
      <c r="AA45" s="17"/>
      <c r="AB45" s="18"/>
    </row>
    <row r="46" spans="1:36" x14ac:dyDescent="0.15">
      <c r="B46" s="18"/>
      <c r="C46" s="18"/>
      <c r="D46" s="17"/>
      <c r="E46" s="17"/>
      <c r="F46" s="18"/>
      <c r="G46" s="143" t="s">
        <v>128</v>
      </c>
      <c r="H46" s="17" t="s">
        <v>130</v>
      </c>
      <c r="I46" s="17"/>
      <c r="J46" s="17"/>
      <c r="K46" s="17"/>
      <c r="L46" s="17"/>
      <c r="M46" s="17"/>
      <c r="N46" s="17"/>
      <c r="O46" s="17"/>
      <c r="P46" s="17"/>
      <c r="Q46" s="17"/>
      <c r="R46" s="17"/>
      <c r="S46" s="17"/>
      <c r="T46" s="17"/>
      <c r="U46" s="17"/>
      <c r="V46" s="17"/>
      <c r="W46" s="17"/>
      <c r="X46" s="17"/>
      <c r="Y46" s="17"/>
      <c r="Z46" s="17"/>
      <c r="AA46" s="17"/>
      <c r="AB46" s="18"/>
    </row>
  </sheetData>
  <sheetProtection password="D387" sheet="1" objects="1" scenarios="1"/>
  <mergeCells count="157">
    <mergeCell ref="B8:E8"/>
    <mergeCell ref="F8:I8"/>
    <mergeCell ref="L8:P8"/>
    <mergeCell ref="T8:W8"/>
    <mergeCell ref="X8:AA8"/>
    <mergeCell ref="AD8:AH8"/>
    <mergeCell ref="G1:J1"/>
    <mergeCell ref="K1:AJ1"/>
    <mergeCell ref="K2:AJ2"/>
    <mergeCell ref="B7:E7"/>
    <mergeCell ref="F7:I7"/>
    <mergeCell ref="L7:P7"/>
    <mergeCell ref="T7:W7"/>
    <mergeCell ref="X7:AA7"/>
    <mergeCell ref="AD7:AH7"/>
    <mergeCell ref="B10:E10"/>
    <mergeCell ref="F10:I10"/>
    <mergeCell ref="L10:P10"/>
    <mergeCell ref="T10:W10"/>
    <mergeCell ref="X10:AA10"/>
    <mergeCell ref="AD10:AH10"/>
    <mergeCell ref="B9:E9"/>
    <mergeCell ref="F9:I9"/>
    <mergeCell ref="L9:P9"/>
    <mergeCell ref="T9:W9"/>
    <mergeCell ref="X9:AA9"/>
    <mergeCell ref="AD9:AH9"/>
    <mergeCell ref="B13:L13"/>
    <mergeCell ref="M13:O13"/>
    <mergeCell ref="P13:Y13"/>
    <mergeCell ref="Z13:AF13"/>
    <mergeCell ref="AG13:AJ13"/>
    <mergeCell ref="B14:L14"/>
    <mergeCell ref="M14:O14"/>
    <mergeCell ref="P14:Y14"/>
    <mergeCell ref="Z14:AF14"/>
    <mergeCell ref="AG14:AJ14"/>
    <mergeCell ref="B15:L15"/>
    <mergeCell ref="M15:O15"/>
    <mergeCell ref="P15:Y15"/>
    <mergeCell ref="Z15:AF15"/>
    <mergeCell ref="AG15:AJ15"/>
    <mergeCell ref="B16:L16"/>
    <mergeCell ref="M16:O16"/>
    <mergeCell ref="P16:Y16"/>
    <mergeCell ref="Z16:AF16"/>
    <mergeCell ref="AG16:AJ16"/>
    <mergeCell ref="B17:L17"/>
    <mergeCell ref="M17:O17"/>
    <mergeCell ref="P17:Y17"/>
    <mergeCell ref="Z17:AF17"/>
    <mergeCell ref="AG17:AJ17"/>
    <mergeCell ref="B18:L18"/>
    <mergeCell ref="M18:O18"/>
    <mergeCell ref="P18:Y18"/>
    <mergeCell ref="Z18:AF18"/>
    <mergeCell ref="AG18:AJ18"/>
    <mergeCell ref="B19:L19"/>
    <mergeCell ref="M19:O19"/>
    <mergeCell ref="P19:Y19"/>
    <mergeCell ref="Z19:AF19"/>
    <mergeCell ref="AG19:AJ19"/>
    <mergeCell ref="B20:L20"/>
    <mergeCell ref="M20:O20"/>
    <mergeCell ref="P20:Y20"/>
    <mergeCell ref="Z20:AF20"/>
    <mergeCell ref="AG20:AJ20"/>
    <mergeCell ref="B21:L21"/>
    <mergeCell ref="M21:O21"/>
    <mergeCell ref="P21:Y21"/>
    <mergeCell ref="Z21:AF21"/>
    <mergeCell ref="AG21:AJ21"/>
    <mergeCell ref="B22:L22"/>
    <mergeCell ref="M22:O22"/>
    <mergeCell ref="P22:Y22"/>
    <mergeCell ref="Z22:AF22"/>
    <mergeCell ref="AG22:AJ22"/>
    <mergeCell ref="B23:L23"/>
    <mergeCell ref="M23:O23"/>
    <mergeCell ref="P23:Y23"/>
    <mergeCell ref="Z23:AF23"/>
    <mergeCell ref="AG23:AJ23"/>
    <mergeCell ref="B24:L24"/>
    <mergeCell ref="M24:O24"/>
    <mergeCell ref="P24:Y24"/>
    <mergeCell ref="Z24:AF24"/>
    <mergeCell ref="AG24:AJ24"/>
    <mergeCell ref="B25:L25"/>
    <mergeCell ref="M25:O25"/>
    <mergeCell ref="P25:Y25"/>
    <mergeCell ref="Z25:AF25"/>
    <mergeCell ref="AG25:AJ25"/>
    <mergeCell ref="B26:L26"/>
    <mergeCell ref="M26:O26"/>
    <mergeCell ref="P26:Y26"/>
    <mergeCell ref="Z26:AF26"/>
    <mergeCell ref="AG26:AJ26"/>
    <mergeCell ref="B27:L27"/>
    <mergeCell ref="M27:O27"/>
    <mergeCell ref="P27:Y27"/>
    <mergeCell ref="Z27:AF27"/>
    <mergeCell ref="AG27:AJ27"/>
    <mergeCell ref="B28:L28"/>
    <mergeCell ref="M28:O28"/>
    <mergeCell ref="P28:Y28"/>
    <mergeCell ref="Z28:AF28"/>
    <mergeCell ref="AG28:AJ28"/>
    <mergeCell ref="B29:L29"/>
    <mergeCell ref="M29:O29"/>
    <mergeCell ref="P29:Y29"/>
    <mergeCell ref="Z29:AF29"/>
    <mergeCell ref="AG29:AJ29"/>
    <mergeCell ref="B30:L30"/>
    <mergeCell ref="M30:O30"/>
    <mergeCell ref="P30:Y30"/>
    <mergeCell ref="Z30:AF30"/>
    <mergeCell ref="AG30:AJ30"/>
    <mergeCell ref="B31:L31"/>
    <mergeCell ref="M31:O31"/>
    <mergeCell ref="P31:Y31"/>
    <mergeCell ref="Z31:AF31"/>
    <mergeCell ref="AG31:AJ31"/>
    <mergeCell ref="B32:L32"/>
    <mergeCell ref="M32:O32"/>
    <mergeCell ref="P32:Y32"/>
    <mergeCell ref="Z32:AF32"/>
    <mergeCell ref="AG32:AJ32"/>
    <mergeCell ref="B33:L33"/>
    <mergeCell ref="M33:O33"/>
    <mergeCell ref="P33:Y33"/>
    <mergeCell ref="Z33:AF33"/>
    <mergeCell ref="AG33:AJ33"/>
    <mergeCell ref="B34:L34"/>
    <mergeCell ref="M34:O34"/>
    <mergeCell ref="P34:Y34"/>
    <mergeCell ref="Z34:AF34"/>
    <mergeCell ref="AG34:AJ34"/>
    <mergeCell ref="B35:L35"/>
    <mergeCell ref="M35:O35"/>
    <mergeCell ref="P35:Y35"/>
    <mergeCell ref="Z35:AF35"/>
    <mergeCell ref="AG35:AJ35"/>
    <mergeCell ref="B36:L36"/>
    <mergeCell ref="M36:O36"/>
    <mergeCell ref="P36:Y36"/>
    <mergeCell ref="Z36:AF36"/>
    <mergeCell ref="AG36:AJ36"/>
    <mergeCell ref="B37:L37"/>
    <mergeCell ref="M37:O37"/>
    <mergeCell ref="P37:Y37"/>
    <mergeCell ref="Z37:AF37"/>
    <mergeCell ref="AG37:AJ37"/>
    <mergeCell ref="B38:L38"/>
    <mergeCell ref="M38:O38"/>
    <mergeCell ref="P38:Y38"/>
    <mergeCell ref="Z38:AF38"/>
    <mergeCell ref="AG38:AJ38"/>
  </mergeCells>
  <phoneticPr fontId="1"/>
  <dataValidations count="3">
    <dataValidation type="list" allowBlank="1" showInputMessage="1" showErrorMessage="1" sqref="M14:O38" xr:uid="{00000000-0002-0000-0700-000001000000}">
      <formula1>"男,女"</formula1>
    </dataValidation>
    <dataValidation type="list" allowBlank="1" showInputMessage="1" showErrorMessage="1" sqref="AG14:AJ38" xr:uid="{00000000-0002-0000-0700-000002000000}">
      <formula1>"○"</formula1>
    </dataValidation>
    <dataValidation type="list" allowBlank="1" showInputMessage="1" showErrorMessage="1" sqref="Z14:AF38" xr:uid="{4AB5BC3D-F727-49A0-A57D-E44BAE682E98}">
      <formula1>"サバイバー,ケアギバー,中学生以下"</formula1>
    </dataValidation>
  </dataValidations>
  <pageMargins left="0.43307086614173229" right="0.43307086614173229" top="0.55118110236220474" bottom="0.55118110236220474" header="0.31496062992125984" footer="0.31496062992125984"/>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AZ63"/>
  <sheetViews>
    <sheetView zoomScaleNormal="100" workbookViewId="0">
      <selection activeCell="F7" sqref="F7:I7"/>
    </sheetView>
  </sheetViews>
  <sheetFormatPr defaultColWidth="2.5" defaultRowHeight="19.5" x14ac:dyDescent="0.15"/>
  <cols>
    <col min="1" max="1" width="4.25" style="2" bestFit="1" customWidth="1"/>
    <col min="2" max="44" width="2.5" style="2"/>
    <col min="47" max="16384" width="2.5" style="2"/>
  </cols>
  <sheetData>
    <row r="1" spans="1:52" ht="22.5" x14ac:dyDescent="0.15">
      <c r="G1" s="296" t="s">
        <v>6</v>
      </c>
      <c r="H1" s="296"/>
      <c r="I1" s="296"/>
      <c r="J1" s="296"/>
      <c r="K1" s="297">
        <f>参加申込書!$H$5</f>
        <v>0</v>
      </c>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c r="AL1"/>
      <c r="AP1" s="1"/>
      <c r="AS1" s="1"/>
      <c r="AT1" s="2"/>
      <c r="AZ1" s="1"/>
    </row>
    <row r="2" spans="1:52" ht="22.5" x14ac:dyDescent="0.15">
      <c r="G2" s="2" t="s">
        <v>7</v>
      </c>
      <c r="K2" s="298">
        <f>参加申込書!$H$6</f>
        <v>0</v>
      </c>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P2" s="1"/>
      <c r="AS2" s="1"/>
      <c r="AT2" s="2"/>
      <c r="AZ2" s="1"/>
    </row>
    <row r="3" spans="1:52" ht="9.9499999999999993" customHeight="1" x14ac:dyDescent="0.15">
      <c r="AP3" s="1"/>
      <c r="AS3" s="1"/>
      <c r="AT3" s="2"/>
      <c r="AZ3" s="1"/>
    </row>
    <row r="4" spans="1:52" x14ac:dyDescent="0.15">
      <c r="B4" s="2" t="s">
        <v>162</v>
      </c>
      <c r="AE4" s="164"/>
      <c r="AF4" s="2" t="s">
        <v>5</v>
      </c>
      <c r="AH4" s="164"/>
      <c r="AI4" s="2" t="s">
        <v>163</v>
      </c>
      <c r="AP4" s="1"/>
      <c r="AS4" s="1"/>
      <c r="AT4" s="2"/>
      <c r="AZ4" s="1"/>
    </row>
    <row r="5" spans="1:52" ht="22.5" customHeight="1" x14ac:dyDescent="0.15">
      <c r="AS5" s="2"/>
      <c r="AT5" s="2"/>
      <c r="AZ5" s="1"/>
    </row>
    <row r="6" spans="1:52" ht="9.9499999999999993" customHeight="1" x14ac:dyDescent="0.15">
      <c r="E6" s="3"/>
      <c r="F6" s="4"/>
      <c r="G6" s="4"/>
      <c r="H6" s="4"/>
      <c r="I6" s="4"/>
      <c r="J6" s="3"/>
      <c r="K6" s="3"/>
      <c r="L6" s="4"/>
      <c r="M6" s="4"/>
      <c r="N6" s="4"/>
      <c r="O6" s="4"/>
      <c r="P6" s="4"/>
      <c r="Q6" s="3"/>
      <c r="R6" s="3"/>
      <c r="S6" s="3"/>
      <c r="T6" s="3"/>
      <c r="U6" s="3"/>
      <c r="V6" s="3"/>
      <c r="W6" s="3"/>
      <c r="X6" s="3"/>
      <c r="AS6" s="2"/>
      <c r="AT6" s="2"/>
    </row>
    <row r="7" spans="1:52" x14ac:dyDescent="0.15">
      <c r="B7" s="293" t="s">
        <v>8</v>
      </c>
      <c r="C7" s="293"/>
      <c r="D7" s="293"/>
      <c r="E7" s="293"/>
      <c r="F7" s="299">
        <f>参加申込書!W30+参加申込書!W31</f>
        <v>0</v>
      </c>
      <c r="G7" s="299"/>
      <c r="H7" s="299"/>
      <c r="I7" s="299"/>
      <c r="J7" s="2" t="s">
        <v>9</v>
      </c>
      <c r="L7" s="300">
        <f>参加申込書!Y30+参加申込書!Y31</f>
        <v>0</v>
      </c>
      <c r="M7" s="300"/>
      <c r="N7" s="300"/>
      <c r="O7" s="300"/>
      <c r="P7" s="300"/>
      <c r="Q7" s="2" t="s">
        <v>10</v>
      </c>
      <c r="T7" s="293" t="s">
        <v>149</v>
      </c>
      <c r="U7" s="293"/>
      <c r="V7" s="293"/>
      <c r="W7" s="293"/>
      <c r="X7" s="288">
        <f>参加申込書!$W$35</f>
        <v>0</v>
      </c>
      <c r="Y7" s="288"/>
      <c r="Z7" s="288"/>
      <c r="AA7" s="288"/>
      <c r="AB7" s="2" t="s">
        <v>11</v>
      </c>
      <c r="AD7" s="295">
        <f>参加申込書!$Y$35</f>
        <v>0</v>
      </c>
      <c r="AE7" s="295"/>
      <c r="AF7" s="295"/>
      <c r="AG7" s="295"/>
      <c r="AH7" s="295"/>
      <c r="AI7" s="2" t="s">
        <v>10</v>
      </c>
      <c r="AS7" s="2"/>
    </row>
    <row r="8" spans="1:52" x14ac:dyDescent="0.15">
      <c r="B8" s="293" t="s">
        <v>12</v>
      </c>
      <c r="C8" s="293"/>
      <c r="D8" s="293"/>
      <c r="E8" s="293"/>
      <c r="F8" s="291">
        <f>参加申込書!W32</f>
        <v>0</v>
      </c>
      <c r="G8" s="291"/>
      <c r="H8" s="291"/>
      <c r="I8" s="291"/>
      <c r="J8" s="2" t="s">
        <v>13</v>
      </c>
      <c r="L8" s="294">
        <f>参加申込書!Y32</f>
        <v>0</v>
      </c>
      <c r="M8" s="294"/>
      <c r="N8" s="294"/>
      <c r="O8" s="294"/>
      <c r="P8" s="294"/>
      <c r="Q8" s="2" t="s">
        <v>10</v>
      </c>
      <c r="T8" s="293" t="s">
        <v>14</v>
      </c>
      <c r="U8" s="293"/>
      <c r="V8" s="293"/>
      <c r="W8" s="293"/>
      <c r="X8" s="287">
        <f>参加申込書!$W$36</f>
        <v>0</v>
      </c>
      <c r="Y8" s="287"/>
      <c r="Z8" s="287"/>
      <c r="AA8" s="287"/>
      <c r="AB8" s="2" t="s">
        <v>15</v>
      </c>
      <c r="AD8" s="286">
        <f>参加申込書!$Y$36</f>
        <v>0</v>
      </c>
      <c r="AE8" s="286"/>
      <c r="AF8" s="286"/>
      <c r="AG8" s="286"/>
      <c r="AH8" s="286"/>
      <c r="AI8" s="2" t="s">
        <v>10</v>
      </c>
      <c r="AS8" s="2"/>
    </row>
    <row r="9" spans="1:52" x14ac:dyDescent="0.15">
      <c r="B9" s="293" t="s">
        <v>16</v>
      </c>
      <c r="C9" s="293"/>
      <c r="D9" s="293"/>
      <c r="E9" s="293"/>
      <c r="F9" s="291">
        <f>参加申込書!$W$32</f>
        <v>0</v>
      </c>
      <c r="G9" s="291"/>
      <c r="H9" s="291"/>
      <c r="I9" s="291"/>
      <c r="J9" s="2" t="s">
        <v>13</v>
      </c>
      <c r="L9" s="294">
        <f>参加申込書!$Y$33</f>
        <v>0</v>
      </c>
      <c r="M9" s="294"/>
      <c r="N9" s="294"/>
      <c r="O9" s="294"/>
      <c r="P9" s="294"/>
      <c r="Q9" s="2" t="s">
        <v>10</v>
      </c>
      <c r="T9" s="293" t="s">
        <v>17</v>
      </c>
      <c r="U9" s="293"/>
      <c r="V9" s="293"/>
      <c r="W9" s="293"/>
      <c r="X9" s="287">
        <f>参加申込書!$W$37</f>
        <v>0</v>
      </c>
      <c r="Y9" s="287"/>
      <c r="Z9" s="287"/>
      <c r="AA9" s="287"/>
      <c r="AB9" s="2" t="s">
        <v>13</v>
      </c>
      <c r="AD9" s="286">
        <f>参加申込書!$Y$37</f>
        <v>0</v>
      </c>
      <c r="AE9" s="286"/>
      <c r="AF9" s="286"/>
      <c r="AG9" s="286"/>
      <c r="AH9" s="286"/>
      <c r="AI9" s="2" t="s">
        <v>10</v>
      </c>
      <c r="AS9" s="2"/>
      <c r="AT9" s="2"/>
    </row>
    <row r="10" spans="1:52" x14ac:dyDescent="0.15">
      <c r="B10" s="293" t="s">
        <v>18</v>
      </c>
      <c r="C10" s="293"/>
      <c r="D10" s="293"/>
      <c r="E10" s="293"/>
      <c r="F10" s="291">
        <f>参加申込書!$W$34</f>
        <v>0</v>
      </c>
      <c r="G10" s="291"/>
      <c r="H10" s="291"/>
      <c r="I10" s="291"/>
      <c r="J10" s="2" t="s">
        <v>19</v>
      </c>
      <c r="L10" s="294">
        <f>参加申込書!$Y$34</f>
        <v>0</v>
      </c>
      <c r="M10" s="294"/>
      <c r="N10" s="294"/>
      <c r="O10" s="294"/>
      <c r="P10" s="294"/>
      <c r="Q10" s="2" t="s">
        <v>10</v>
      </c>
      <c r="T10" s="293" t="s">
        <v>20</v>
      </c>
      <c r="U10" s="293"/>
      <c r="V10" s="293"/>
      <c r="W10" s="293"/>
      <c r="X10" s="287">
        <f>参加申込書!$W$38</f>
        <v>0</v>
      </c>
      <c r="Y10" s="287"/>
      <c r="Z10" s="287"/>
      <c r="AA10" s="287"/>
      <c r="AB10" s="2" t="s">
        <v>15</v>
      </c>
      <c r="AD10" s="286">
        <f>参加申込書!$Y$38</f>
        <v>0</v>
      </c>
      <c r="AE10" s="286"/>
      <c r="AF10" s="286"/>
      <c r="AG10" s="286"/>
      <c r="AH10" s="286"/>
      <c r="AI10" s="2" t="s">
        <v>10</v>
      </c>
      <c r="AS10" s="2"/>
      <c r="AT10" s="2"/>
    </row>
    <row r="11" spans="1:52" ht="9.9499999999999993" customHeight="1" x14ac:dyDescent="0.15">
      <c r="AS11" s="2"/>
      <c r="AT11" s="2"/>
    </row>
    <row r="12" spans="1:52" x14ac:dyDescent="0.15">
      <c r="A12" s="6" t="s">
        <v>21</v>
      </c>
    </row>
    <row r="13" spans="1:52" x14ac:dyDescent="0.15">
      <c r="A13" s="5" t="s">
        <v>0</v>
      </c>
      <c r="B13" s="290" t="s">
        <v>1</v>
      </c>
      <c r="C13" s="291"/>
      <c r="D13" s="291"/>
      <c r="E13" s="291"/>
      <c r="F13" s="291"/>
      <c r="G13" s="291"/>
      <c r="H13" s="291"/>
      <c r="I13" s="291"/>
      <c r="J13" s="291"/>
      <c r="K13" s="291"/>
      <c r="L13" s="292"/>
      <c r="M13" s="290" t="s">
        <v>2</v>
      </c>
      <c r="N13" s="291"/>
      <c r="O13" s="292"/>
      <c r="P13" s="290" t="s">
        <v>22</v>
      </c>
      <c r="Q13" s="291"/>
      <c r="R13" s="291"/>
      <c r="S13" s="291"/>
      <c r="T13" s="291"/>
      <c r="U13" s="291"/>
      <c r="V13" s="291"/>
      <c r="W13" s="291"/>
      <c r="X13" s="291"/>
      <c r="Y13" s="292"/>
      <c r="Z13" s="290" t="s">
        <v>4</v>
      </c>
      <c r="AA13" s="291"/>
      <c r="AB13" s="291"/>
      <c r="AC13" s="291"/>
      <c r="AD13" s="291"/>
      <c r="AE13" s="291"/>
      <c r="AF13" s="292"/>
      <c r="AG13" s="290" t="s">
        <v>92</v>
      </c>
      <c r="AH13" s="291"/>
      <c r="AI13" s="290" t="s">
        <v>93</v>
      </c>
      <c r="AJ13" s="292"/>
    </row>
    <row r="14" spans="1:52" ht="23.45" customHeight="1" x14ac:dyDescent="0.15">
      <c r="A14" s="8">
        <f>ROW()-13</f>
        <v>1</v>
      </c>
      <c r="B14" s="301">
        <f>メンバー用紙4!B14</f>
        <v>0</v>
      </c>
      <c r="C14" s="301"/>
      <c r="D14" s="301"/>
      <c r="E14" s="301"/>
      <c r="F14" s="301"/>
      <c r="G14" s="301"/>
      <c r="H14" s="301"/>
      <c r="I14" s="301"/>
      <c r="J14" s="301"/>
      <c r="K14" s="301"/>
      <c r="L14" s="301"/>
      <c r="M14" s="301">
        <f>メンバー用紙4!M14</f>
        <v>0</v>
      </c>
      <c r="N14" s="301"/>
      <c r="O14" s="301"/>
      <c r="P14" s="301">
        <f>メンバー用紙4!P14</f>
        <v>0</v>
      </c>
      <c r="Q14" s="301"/>
      <c r="R14" s="301"/>
      <c r="S14" s="301"/>
      <c r="T14" s="301"/>
      <c r="U14" s="301"/>
      <c r="V14" s="301"/>
      <c r="W14" s="301"/>
      <c r="X14" s="301"/>
      <c r="Y14" s="301"/>
      <c r="Z14" s="290">
        <f>メンバー用紙4!Z14</f>
        <v>0</v>
      </c>
      <c r="AA14" s="291"/>
      <c r="AB14" s="291"/>
      <c r="AC14" s="291"/>
      <c r="AD14" s="291"/>
      <c r="AE14" s="291"/>
      <c r="AF14" s="292"/>
      <c r="AG14" s="290"/>
      <c r="AH14" s="291"/>
      <c r="AI14" s="290"/>
      <c r="AJ14" s="292"/>
    </row>
    <row r="15" spans="1:52" ht="23.45" customHeight="1" x14ac:dyDescent="0.15">
      <c r="A15" s="8">
        <f t="shared" ref="A15:A38" si="0">ROW()-13</f>
        <v>2</v>
      </c>
      <c r="B15" s="301">
        <f>メンバー用紙4!B15</f>
        <v>0</v>
      </c>
      <c r="C15" s="301"/>
      <c r="D15" s="301"/>
      <c r="E15" s="301"/>
      <c r="F15" s="301"/>
      <c r="G15" s="301"/>
      <c r="H15" s="301"/>
      <c r="I15" s="301"/>
      <c r="J15" s="301"/>
      <c r="K15" s="301"/>
      <c r="L15" s="301"/>
      <c r="M15" s="301">
        <f>メンバー用紙4!M15</f>
        <v>0</v>
      </c>
      <c r="N15" s="301"/>
      <c r="O15" s="301"/>
      <c r="P15" s="301">
        <f>メンバー用紙4!P15</f>
        <v>0</v>
      </c>
      <c r="Q15" s="301"/>
      <c r="R15" s="301"/>
      <c r="S15" s="301"/>
      <c r="T15" s="301"/>
      <c r="U15" s="301"/>
      <c r="V15" s="301"/>
      <c r="W15" s="301"/>
      <c r="X15" s="301"/>
      <c r="Y15" s="301"/>
      <c r="Z15" s="290">
        <f>メンバー用紙4!Z15</f>
        <v>0</v>
      </c>
      <c r="AA15" s="291"/>
      <c r="AB15" s="291"/>
      <c r="AC15" s="291"/>
      <c r="AD15" s="291"/>
      <c r="AE15" s="291"/>
      <c r="AF15" s="292"/>
      <c r="AG15" s="290"/>
      <c r="AH15" s="291"/>
      <c r="AI15" s="290"/>
      <c r="AJ15" s="292"/>
    </row>
    <row r="16" spans="1:52" ht="23.45" customHeight="1" x14ac:dyDescent="0.15">
      <c r="A16" s="8">
        <f t="shared" si="0"/>
        <v>3</v>
      </c>
      <c r="B16" s="301">
        <f>メンバー用紙4!B16</f>
        <v>0</v>
      </c>
      <c r="C16" s="301"/>
      <c r="D16" s="301"/>
      <c r="E16" s="301"/>
      <c r="F16" s="301"/>
      <c r="G16" s="301"/>
      <c r="H16" s="301"/>
      <c r="I16" s="301"/>
      <c r="J16" s="301"/>
      <c r="K16" s="301"/>
      <c r="L16" s="301"/>
      <c r="M16" s="301">
        <f>メンバー用紙4!M16</f>
        <v>0</v>
      </c>
      <c r="N16" s="301"/>
      <c r="O16" s="301"/>
      <c r="P16" s="301">
        <f>メンバー用紙4!P16</f>
        <v>0</v>
      </c>
      <c r="Q16" s="301"/>
      <c r="R16" s="301"/>
      <c r="S16" s="301"/>
      <c r="T16" s="301"/>
      <c r="U16" s="301"/>
      <c r="V16" s="301"/>
      <c r="W16" s="301"/>
      <c r="X16" s="301"/>
      <c r="Y16" s="301"/>
      <c r="Z16" s="290">
        <f>メンバー用紙4!Z16</f>
        <v>0</v>
      </c>
      <c r="AA16" s="291"/>
      <c r="AB16" s="291"/>
      <c r="AC16" s="291"/>
      <c r="AD16" s="291"/>
      <c r="AE16" s="291"/>
      <c r="AF16" s="292"/>
      <c r="AG16" s="290"/>
      <c r="AH16" s="291"/>
      <c r="AI16" s="290"/>
      <c r="AJ16" s="292"/>
    </row>
    <row r="17" spans="1:46" ht="23.45" customHeight="1" x14ac:dyDescent="0.15">
      <c r="A17" s="8">
        <f t="shared" si="0"/>
        <v>4</v>
      </c>
      <c r="B17" s="301">
        <f>メンバー用紙4!B17</f>
        <v>0</v>
      </c>
      <c r="C17" s="301"/>
      <c r="D17" s="301"/>
      <c r="E17" s="301"/>
      <c r="F17" s="301"/>
      <c r="G17" s="301"/>
      <c r="H17" s="301"/>
      <c r="I17" s="301"/>
      <c r="J17" s="301"/>
      <c r="K17" s="301"/>
      <c r="L17" s="301"/>
      <c r="M17" s="301">
        <f>メンバー用紙4!M17</f>
        <v>0</v>
      </c>
      <c r="N17" s="301"/>
      <c r="O17" s="301"/>
      <c r="P17" s="301">
        <f>メンバー用紙4!P17</f>
        <v>0</v>
      </c>
      <c r="Q17" s="301"/>
      <c r="R17" s="301"/>
      <c r="S17" s="301"/>
      <c r="T17" s="301"/>
      <c r="U17" s="301"/>
      <c r="V17" s="301"/>
      <c r="W17" s="301"/>
      <c r="X17" s="301"/>
      <c r="Y17" s="301"/>
      <c r="Z17" s="290">
        <f>メンバー用紙4!Z17</f>
        <v>0</v>
      </c>
      <c r="AA17" s="291"/>
      <c r="AB17" s="291"/>
      <c r="AC17" s="291"/>
      <c r="AD17" s="291"/>
      <c r="AE17" s="291"/>
      <c r="AF17" s="292"/>
      <c r="AG17" s="290"/>
      <c r="AH17" s="291"/>
      <c r="AI17" s="290"/>
      <c r="AJ17" s="292"/>
    </row>
    <row r="18" spans="1:46" ht="23.45" customHeight="1" x14ac:dyDescent="0.15">
      <c r="A18" s="8">
        <f t="shared" si="0"/>
        <v>5</v>
      </c>
      <c r="B18" s="301">
        <f>メンバー用紙4!B18</f>
        <v>0</v>
      </c>
      <c r="C18" s="301"/>
      <c r="D18" s="301"/>
      <c r="E18" s="301"/>
      <c r="F18" s="301"/>
      <c r="G18" s="301"/>
      <c r="H18" s="301"/>
      <c r="I18" s="301"/>
      <c r="J18" s="301"/>
      <c r="K18" s="301"/>
      <c r="L18" s="301"/>
      <c r="M18" s="301">
        <f>メンバー用紙4!M18</f>
        <v>0</v>
      </c>
      <c r="N18" s="301"/>
      <c r="O18" s="301"/>
      <c r="P18" s="301">
        <f>メンバー用紙4!P18</f>
        <v>0</v>
      </c>
      <c r="Q18" s="301"/>
      <c r="R18" s="301"/>
      <c r="S18" s="301"/>
      <c r="T18" s="301"/>
      <c r="U18" s="301"/>
      <c r="V18" s="301"/>
      <c r="W18" s="301"/>
      <c r="X18" s="301"/>
      <c r="Y18" s="301"/>
      <c r="Z18" s="290">
        <f>メンバー用紙4!Z18</f>
        <v>0</v>
      </c>
      <c r="AA18" s="291"/>
      <c r="AB18" s="291"/>
      <c r="AC18" s="291"/>
      <c r="AD18" s="291"/>
      <c r="AE18" s="291"/>
      <c r="AF18" s="292"/>
      <c r="AG18" s="290"/>
      <c r="AH18" s="291"/>
      <c r="AI18" s="290"/>
      <c r="AJ18" s="292"/>
    </row>
    <row r="19" spans="1:46" ht="23.45" customHeight="1" x14ac:dyDescent="0.15">
      <c r="A19" s="8">
        <f t="shared" si="0"/>
        <v>6</v>
      </c>
      <c r="B19" s="301">
        <f>メンバー用紙4!B19</f>
        <v>0</v>
      </c>
      <c r="C19" s="301"/>
      <c r="D19" s="301"/>
      <c r="E19" s="301"/>
      <c r="F19" s="301"/>
      <c r="G19" s="301"/>
      <c r="H19" s="301"/>
      <c r="I19" s="301"/>
      <c r="J19" s="301"/>
      <c r="K19" s="301"/>
      <c r="L19" s="301"/>
      <c r="M19" s="301">
        <f>メンバー用紙4!M19</f>
        <v>0</v>
      </c>
      <c r="N19" s="301"/>
      <c r="O19" s="301"/>
      <c r="P19" s="301">
        <f>メンバー用紙4!P19</f>
        <v>0</v>
      </c>
      <c r="Q19" s="301"/>
      <c r="R19" s="301"/>
      <c r="S19" s="301"/>
      <c r="T19" s="301"/>
      <c r="U19" s="301"/>
      <c r="V19" s="301"/>
      <c r="W19" s="301"/>
      <c r="X19" s="301"/>
      <c r="Y19" s="301"/>
      <c r="Z19" s="290">
        <f>メンバー用紙4!Z19</f>
        <v>0</v>
      </c>
      <c r="AA19" s="291"/>
      <c r="AB19" s="291"/>
      <c r="AC19" s="291"/>
      <c r="AD19" s="291"/>
      <c r="AE19" s="291"/>
      <c r="AF19" s="292"/>
      <c r="AG19" s="290"/>
      <c r="AH19" s="291"/>
      <c r="AI19" s="290"/>
      <c r="AJ19" s="292"/>
      <c r="AS19" s="2"/>
      <c r="AT19" s="2"/>
    </row>
    <row r="20" spans="1:46" ht="23.45" customHeight="1" x14ac:dyDescent="0.15">
      <c r="A20" s="8">
        <f t="shared" si="0"/>
        <v>7</v>
      </c>
      <c r="B20" s="301">
        <f>メンバー用紙4!B20</f>
        <v>0</v>
      </c>
      <c r="C20" s="301"/>
      <c r="D20" s="301"/>
      <c r="E20" s="301"/>
      <c r="F20" s="301"/>
      <c r="G20" s="301"/>
      <c r="H20" s="301"/>
      <c r="I20" s="301"/>
      <c r="J20" s="301"/>
      <c r="K20" s="301"/>
      <c r="L20" s="301"/>
      <c r="M20" s="301">
        <f>メンバー用紙4!M20</f>
        <v>0</v>
      </c>
      <c r="N20" s="301"/>
      <c r="O20" s="301"/>
      <c r="P20" s="301">
        <f>メンバー用紙4!P20</f>
        <v>0</v>
      </c>
      <c r="Q20" s="301"/>
      <c r="R20" s="301"/>
      <c r="S20" s="301"/>
      <c r="T20" s="301"/>
      <c r="U20" s="301"/>
      <c r="V20" s="301"/>
      <c r="W20" s="301"/>
      <c r="X20" s="301"/>
      <c r="Y20" s="301"/>
      <c r="Z20" s="290">
        <f>メンバー用紙4!Z20</f>
        <v>0</v>
      </c>
      <c r="AA20" s="291"/>
      <c r="AB20" s="291"/>
      <c r="AC20" s="291"/>
      <c r="AD20" s="291"/>
      <c r="AE20" s="291"/>
      <c r="AF20" s="292"/>
      <c r="AG20" s="290"/>
      <c r="AH20" s="291"/>
      <c r="AI20" s="290"/>
      <c r="AJ20" s="292"/>
      <c r="AS20" s="2"/>
      <c r="AT20" s="7"/>
    </row>
    <row r="21" spans="1:46" ht="23.45" customHeight="1" x14ac:dyDescent="0.15">
      <c r="A21" s="8">
        <f t="shared" si="0"/>
        <v>8</v>
      </c>
      <c r="B21" s="301">
        <f>メンバー用紙4!B21</f>
        <v>0</v>
      </c>
      <c r="C21" s="301"/>
      <c r="D21" s="301"/>
      <c r="E21" s="301"/>
      <c r="F21" s="301"/>
      <c r="G21" s="301"/>
      <c r="H21" s="301"/>
      <c r="I21" s="301"/>
      <c r="J21" s="301"/>
      <c r="K21" s="301"/>
      <c r="L21" s="301"/>
      <c r="M21" s="301">
        <f>メンバー用紙4!M21</f>
        <v>0</v>
      </c>
      <c r="N21" s="301"/>
      <c r="O21" s="301"/>
      <c r="P21" s="301">
        <f>メンバー用紙4!P21</f>
        <v>0</v>
      </c>
      <c r="Q21" s="301"/>
      <c r="R21" s="301"/>
      <c r="S21" s="301"/>
      <c r="T21" s="301"/>
      <c r="U21" s="301"/>
      <c r="V21" s="301"/>
      <c r="W21" s="301"/>
      <c r="X21" s="301"/>
      <c r="Y21" s="301"/>
      <c r="Z21" s="290">
        <f>メンバー用紙4!Z21</f>
        <v>0</v>
      </c>
      <c r="AA21" s="291"/>
      <c r="AB21" s="291"/>
      <c r="AC21" s="291"/>
      <c r="AD21" s="291"/>
      <c r="AE21" s="291"/>
      <c r="AF21" s="292"/>
      <c r="AG21" s="290"/>
      <c r="AH21" s="291"/>
      <c r="AI21" s="290"/>
      <c r="AJ21" s="292"/>
      <c r="AS21" s="2"/>
      <c r="AT21" s="7"/>
    </row>
    <row r="22" spans="1:46" ht="23.45" customHeight="1" x14ac:dyDescent="0.15">
      <c r="A22" s="8">
        <f t="shared" si="0"/>
        <v>9</v>
      </c>
      <c r="B22" s="301">
        <f>メンバー用紙4!B22</f>
        <v>0</v>
      </c>
      <c r="C22" s="301"/>
      <c r="D22" s="301"/>
      <c r="E22" s="301"/>
      <c r="F22" s="301"/>
      <c r="G22" s="301"/>
      <c r="H22" s="301"/>
      <c r="I22" s="301"/>
      <c r="J22" s="301"/>
      <c r="K22" s="301"/>
      <c r="L22" s="301"/>
      <c r="M22" s="301">
        <f>メンバー用紙4!M22</f>
        <v>0</v>
      </c>
      <c r="N22" s="301"/>
      <c r="O22" s="301"/>
      <c r="P22" s="301">
        <f>メンバー用紙4!P22</f>
        <v>0</v>
      </c>
      <c r="Q22" s="301"/>
      <c r="R22" s="301"/>
      <c r="S22" s="301"/>
      <c r="T22" s="301"/>
      <c r="U22" s="301"/>
      <c r="V22" s="301"/>
      <c r="W22" s="301"/>
      <c r="X22" s="301"/>
      <c r="Y22" s="301"/>
      <c r="Z22" s="290">
        <f>メンバー用紙4!Z22</f>
        <v>0</v>
      </c>
      <c r="AA22" s="291"/>
      <c r="AB22" s="291"/>
      <c r="AC22" s="291"/>
      <c r="AD22" s="291"/>
      <c r="AE22" s="291"/>
      <c r="AF22" s="292"/>
      <c r="AG22" s="290"/>
      <c r="AH22" s="291"/>
      <c r="AI22" s="290"/>
      <c r="AJ22" s="292"/>
      <c r="AS22" s="2"/>
      <c r="AT22" s="7"/>
    </row>
    <row r="23" spans="1:46" ht="23.45" customHeight="1" x14ac:dyDescent="0.15">
      <c r="A23" s="8">
        <f t="shared" si="0"/>
        <v>10</v>
      </c>
      <c r="B23" s="301">
        <f>メンバー用紙4!B23</f>
        <v>0</v>
      </c>
      <c r="C23" s="301"/>
      <c r="D23" s="301"/>
      <c r="E23" s="301"/>
      <c r="F23" s="301"/>
      <c r="G23" s="301"/>
      <c r="H23" s="301"/>
      <c r="I23" s="301"/>
      <c r="J23" s="301"/>
      <c r="K23" s="301"/>
      <c r="L23" s="301"/>
      <c r="M23" s="301">
        <f>メンバー用紙4!M23</f>
        <v>0</v>
      </c>
      <c r="N23" s="301"/>
      <c r="O23" s="301"/>
      <c r="P23" s="301">
        <f>メンバー用紙4!P23</f>
        <v>0</v>
      </c>
      <c r="Q23" s="301"/>
      <c r="R23" s="301"/>
      <c r="S23" s="301"/>
      <c r="T23" s="301"/>
      <c r="U23" s="301"/>
      <c r="V23" s="301"/>
      <c r="W23" s="301"/>
      <c r="X23" s="301"/>
      <c r="Y23" s="301"/>
      <c r="Z23" s="290">
        <f>メンバー用紙4!Z23</f>
        <v>0</v>
      </c>
      <c r="AA23" s="291"/>
      <c r="AB23" s="291"/>
      <c r="AC23" s="291"/>
      <c r="AD23" s="291"/>
      <c r="AE23" s="291"/>
      <c r="AF23" s="292"/>
      <c r="AG23" s="290"/>
      <c r="AH23" s="291"/>
      <c r="AI23" s="290"/>
      <c r="AJ23" s="292"/>
      <c r="AS23" s="2"/>
      <c r="AT23" s="7"/>
    </row>
    <row r="24" spans="1:46" ht="23.45" customHeight="1" x14ac:dyDescent="0.15">
      <c r="A24" s="8">
        <f t="shared" si="0"/>
        <v>11</v>
      </c>
      <c r="B24" s="301">
        <f>メンバー用紙4!B24</f>
        <v>0</v>
      </c>
      <c r="C24" s="301"/>
      <c r="D24" s="301"/>
      <c r="E24" s="301"/>
      <c r="F24" s="301"/>
      <c r="G24" s="301"/>
      <c r="H24" s="301"/>
      <c r="I24" s="301"/>
      <c r="J24" s="301"/>
      <c r="K24" s="301"/>
      <c r="L24" s="301"/>
      <c r="M24" s="301">
        <f>メンバー用紙4!M24</f>
        <v>0</v>
      </c>
      <c r="N24" s="301"/>
      <c r="O24" s="301"/>
      <c r="P24" s="301">
        <f>メンバー用紙4!P24</f>
        <v>0</v>
      </c>
      <c r="Q24" s="301"/>
      <c r="R24" s="301"/>
      <c r="S24" s="301"/>
      <c r="T24" s="301"/>
      <c r="U24" s="301"/>
      <c r="V24" s="301"/>
      <c r="W24" s="301"/>
      <c r="X24" s="301"/>
      <c r="Y24" s="301"/>
      <c r="Z24" s="290">
        <f>メンバー用紙4!Z24</f>
        <v>0</v>
      </c>
      <c r="AA24" s="291"/>
      <c r="AB24" s="291"/>
      <c r="AC24" s="291"/>
      <c r="AD24" s="291"/>
      <c r="AE24" s="291"/>
      <c r="AF24" s="292"/>
      <c r="AG24" s="290"/>
      <c r="AH24" s="291"/>
      <c r="AI24" s="290"/>
      <c r="AJ24" s="292"/>
      <c r="AS24" s="2"/>
      <c r="AT24" s="7"/>
    </row>
    <row r="25" spans="1:46" ht="23.45" customHeight="1" x14ac:dyDescent="0.15">
      <c r="A25" s="8">
        <f t="shared" si="0"/>
        <v>12</v>
      </c>
      <c r="B25" s="301">
        <f>メンバー用紙4!B25</f>
        <v>0</v>
      </c>
      <c r="C25" s="301"/>
      <c r="D25" s="301"/>
      <c r="E25" s="301"/>
      <c r="F25" s="301"/>
      <c r="G25" s="301"/>
      <c r="H25" s="301"/>
      <c r="I25" s="301"/>
      <c r="J25" s="301"/>
      <c r="K25" s="301"/>
      <c r="L25" s="301"/>
      <c r="M25" s="301">
        <f>メンバー用紙4!M25</f>
        <v>0</v>
      </c>
      <c r="N25" s="301"/>
      <c r="O25" s="301"/>
      <c r="P25" s="301">
        <f>メンバー用紙4!P25</f>
        <v>0</v>
      </c>
      <c r="Q25" s="301"/>
      <c r="R25" s="301"/>
      <c r="S25" s="301"/>
      <c r="T25" s="301"/>
      <c r="U25" s="301"/>
      <c r="V25" s="301"/>
      <c r="W25" s="301"/>
      <c r="X25" s="301"/>
      <c r="Y25" s="301"/>
      <c r="Z25" s="290">
        <f>メンバー用紙4!Z25</f>
        <v>0</v>
      </c>
      <c r="AA25" s="291"/>
      <c r="AB25" s="291"/>
      <c r="AC25" s="291"/>
      <c r="AD25" s="291"/>
      <c r="AE25" s="291"/>
      <c r="AF25" s="292"/>
      <c r="AG25" s="290"/>
      <c r="AH25" s="291"/>
      <c r="AI25" s="290"/>
      <c r="AJ25" s="292"/>
      <c r="AS25" s="2"/>
      <c r="AT25" s="7"/>
    </row>
    <row r="26" spans="1:46" ht="23.45" customHeight="1" x14ac:dyDescent="0.15">
      <c r="A26" s="8">
        <f t="shared" si="0"/>
        <v>13</v>
      </c>
      <c r="B26" s="301">
        <f>メンバー用紙4!B26</f>
        <v>0</v>
      </c>
      <c r="C26" s="301"/>
      <c r="D26" s="301"/>
      <c r="E26" s="301"/>
      <c r="F26" s="301"/>
      <c r="G26" s="301"/>
      <c r="H26" s="301"/>
      <c r="I26" s="301"/>
      <c r="J26" s="301"/>
      <c r="K26" s="301"/>
      <c r="L26" s="301"/>
      <c r="M26" s="301">
        <f>メンバー用紙4!M26</f>
        <v>0</v>
      </c>
      <c r="N26" s="301"/>
      <c r="O26" s="301"/>
      <c r="P26" s="301">
        <f>メンバー用紙4!P26</f>
        <v>0</v>
      </c>
      <c r="Q26" s="301"/>
      <c r="R26" s="301"/>
      <c r="S26" s="301"/>
      <c r="T26" s="301"/>
      <c r="U26" s="301"/>
      <c r="V26" s="301"/>
      <c r="W26" s="301"/>
      <c r="X26" s="301"/>
      <c r="Y26" s="301"/>
      <c r="Z26" s="290">
        <f>メンバー用紙4!Z26</f>
        <v>0</v>
      </c>
      <c r="AA26" s="291"/>
      <c r="AB26" s="291"/>
      <c r="AC26" s="291"/>
      <c r="AD26" s="291"/>
      <c r="AE26" s="291"/>
      <c r="AF26" s="292"/>
      <c r="AG26" s="290"/>
      <c r="AH26" s="291"/>
      <c r="AI26" s="290"/>
      <c r="AJ26" s="292"/>
      <c r="AS26" s="2"/>
      <c r="AT26" s="2"/>
    </row>
    <row r="27" spans="1:46" ht="23.45" customHeight="1" x14ac:dyDescent="0.15">
      <c r="A27" s="8">
        <f t="shared" si="0"/>
        <v>14</v>
      </c>
      <c r="B27" s="301">
        <f>メンバー用紙4!B27</f>
        <v>0</v>
      </c>
      <c r="C27" s="301"/>
      <c r="D27" s="301"/>
      <c r="E27" s="301"/>
      <c r="F27" s="301"/>
      <c r="G27" s="301"/>
      <c r="H27" s="301"/>
      <c r="I27" s="301"/>
      <c r="J27" s="301"/>
      <c r="K27" s="301"/>
      <c r="L27" s="301"/>
      <c r="M27" s="301">
        <f>メンバー用紙4!M27</f>
        <v>0</v>
      </c>
      <c r="N27" s="301"/>
      <c r="O27" s="301"/>
      <c r="P27" s="301">
        <f>メンバー用紙4!P27</f>
        <v>0</v>
      </c>
      <c r="Q27" s="301"/>
      <c r="R27" s="301"/>
      <c r="S27" s="301"/>
      <c r="T27" s="301"/>
      <c r="U27" s="301"/>
      <c r="V27" s="301"/>
      <c r="W27" s="301"/>
      <c r="X27" s="301"/>
      <c r="Y27" s="301"/>
      <c r="Z27" s="290">
        <f>メンバー用紙4!Z27</f>
        <v>0</v>
      </c>
      <c r="AA27" s="291"/>
      <c r="AB27" s="291"/>
      <c r="AC27" s="291"/>
      <c r="AD27" s="291"/>
      <c r="AE27" s="291"/>
      <c r="AF27" s="292"/>
      <c r="AG27" s="290"/>
      <c r="AH27" s="291"/>
      <c r="AI27" s="290"/>
      <c r="AJ27" s="292"/>
      <c r="AS27" s="2"/>
      <c r="AT27" s="2"/>
    </row>
    <row r="28" spans="1:46" ht="23.45" customHeight="1" x14ac:dyDescent="0.15">
      <c r="A28" s="8">
        <f t="shared" si="0"/>
        <v>15</v>
      </c>
      <c r="B28" s="301">
        <f>メンバー用紙4!B28</f>
        <v>0</v>
      </c>
      <c r="C28" s="301"/>
      <c r="D28" s="301"/>
      <c r="E28" s="301"/>
      <c r="F28" s="301"/>
      <c r="G28" s="301"/>
      <c r="H28" s="301"/>
      <c r="I28" s="301"/>
      <c r="J28" s="301"/>
      <c r="K28" s="301"/>
      <c r="L28" s="301"/>
      <c r="M28" s="301">
        <f>メンバー用紙4!M28</f>
        <v>0</v>
      </c>
      <c r="N28" s="301"/>
      <c r="O28" s="301"/>
      <c r="P28" s="301">
        <f>メンバー用紙4!P28</f>
        <v>0</v>
      </c>
      <c r="Q28" s="301"/>
      <c r="R28" s="301"/>
      <c r="S28" s="301"/>
      <c r="T28" s="301"/>
      <c r="U28" s="301"/>
      <c r="V28" s="301"/>
      <c r="W28" s="301"/>
      <c r="X28" s="301"/>
      <c r="Y28" s="301"/>
      <c r="Z28" s="290">
        <f>メンバー用紙4!Z28</f>
        <v>0</v>
      </c>
      <c r="AA28" s="291"/>
      <c r="AB28" s="291"/>
      <c r="AC28" s="291"/>
      <c r="AD28" s="291"/>
      <c r="AE28" s="291"/>
      <c r="AF28" s="292"/>
      <c r="AG28" s="290"/>
      <c r="AH28" s="291"/>
      <c r="AI28" s="290"/>
      <c r="AJ28" s="292"/>
      <c r="AS28" s="2"/>
      <c r="AT28" s="2"/>
    </row>
    <row r="29" spans="1:46" ht="23.45" customHeight="1" x14ac:dyDescent="0.15">
      <c r="A29" s="8">
        <f t="shared" si="0"/>
        <v>16</v>
      </c>
      <c r="B29" s="301">
        <f>メンバー用紙4!B29</f>
        <v>0</v>
      </c>
      <c r="C29" s="301"/>
      <c r="D29" s="301"/>
      <c r="E29" s="301"/>
      <c r="F29" s="301"/>
      <c r="G29" s="301"/>
      <c r="H29" s="301"/>
      <c r="I29" s="301"/>
      <c r="J29" s="301"/>
      <c r="K29" s="301"/>
      <c r="L29" s="301"/>
      <c r="M29" s="301">
        <f>メンバー用紙4!M29</f>
        <v>0</v>
      </c>
      <c r="N29" s="301"/>
      <c r="O29" s="301"/>
      <c r="P29" s="301">
        <f>メンバー用紙4!P29</f>
        <v>0</v>
      </c>
      <c r="Q29" s="301"/>
      <c r="R29" s="301"/>
      <c r="S29" s="301"/>
      <c r="T29" s="301"/>
      <c r="U29" s="301"/>
      <c r="V29" s="301"/>
      <c r="W29" s="301"/>
      <c r="X29" s="301"/>
      <c r="Y29" s="301"/>
      <c r="Z29" s="290">
        <f>メンバー用紙4!Z29</f>
        <v>0</v>
      </c>
      <c r="AA29" s="291"/>
      <c r="AB29" s="291"/>
      <c r="AC29" s="291"/>
      <c r="AD29" s="291"/>
      <c r="AE29" s="291"/>
      <c r="AF29" s="292"/>
      <c r="AG29" s="290"/>
      <c r="AH29" s="291"/>
      <c r="AI29" s="290"/>
      <c r="AJ29" s="292"/>
      <c r="AS29" s="2"/>
      <c r="AT29" s="2"/>
    </row>
    <row r="30" spans="1:46" ht="23.45" customHeight="1" x14ac:dyDescent="0.15">
      <c r="A30" s="8">
        <f t="shared" si="0"/>
        <v>17</v>
      </c>
      <c r="B30" s="301">
        <f>メンバー用紙4!B30</f>
        <v>0</v>
      </c>
      <c r="C30" s="301"/>
      <c r="D30" s="301"/>
      <c r="E30" s="301"/>
      <c r="F30" s="301"/>
      <c r="G30" s="301"/>
      <c r="H30" s="301"/>
      <c r="I30" s="301"/>
      <c r="J30" s="301"/>
      <c r="K30" s="301"/>
      <c r="L30" s="301"/>
      <c r="M30" s="301">
        <f>メンバー用紙4!M30</f>
        <v>0</v>
      </c>
      <c r="N30" s="301"/>
      <c r="O30" s="301"/>
      <c r="P30" s="301">
        <f>メンバー用紙4!P30</f>
        <v>0</v>
      </c>
      <c r="Q30" s="301"/>
      <c r="R30" s="301"/>
      <c r="S30" s="301"/>
      <c r="T30" s="301"/>
      <c r="U30" s="301"/>
      <c r="V30" s="301"/>
      <c r="W30" s="301"/>
      <c r="X30" s="301"/>
      <c r="Y30" s="301"/>
      <c r="Z30" s="290">
        <f>メンバー用紙4!Z30</f>
        <v>0</v>
      </c>
      <c r="AA30" s="291"/>
      <c r="AB30" s="291"/>
      <c r="AC30" s="291"/>
      <c r="AD30" s="291"/>
      <c r="AE30" s="291"/>
      <c r="AF30" s="292"/>
      <c r="AG30" s="290"/>
      <c r="AH30" s="291"/>
      <c r="AI30" s="290"/>
      <c r="AJ30" s="292"/>
      <c r="AS30" s="2"/>
      <c r="AT30" s="2"/>
    </row>
    <row r="31" spans="1:46" ht="23.45" customHeight="1" x14ac:dyDescent="0.15">
      <c r="A31" s="8">
        <f t="shared" si="0"/>
        <v>18</v>
      </c>
      <c r="B31" s="301">
        <f>メンバー用紙4!B31</f>
        <v>0</v>
      </c>
      <c r="C31" s="301"/>
      <c r="D31" s="301"/>
      <c r="E31" s="301"/>
      <c r="F31" s="301"/>
      <c r="G31" s="301"/>
      <c r="H31" s="301"/>
      <c r="I31" s="301"/>
      <c r="J31" s="301"/>
      <c r="K31" s="301"/>
      <c r="L31" s="301"/>
      <c r="M31" s="301">
        <f>メンバー用紙4!M31</f>
        <v>0</v>
      </c>
      <c r="N31" s="301"/>
      <c r="O31" s="301"/>
      <c r="P31" s="301">
        <f>メンバー用紙4!P31</f>
        <v>0</v>
      </c>
      <c r="Q31" s="301"/>
      <c r="R31" s="301"/>
      <c r="S31" s="301"/>
      <c r="T31" s="301"/>
      <c r="U31" s="301"/>
      <c r="V31" s="301"/>
      <c r="W31" s="301"/>
      <c r="X31" s="301"/>
      <c r="Y31" s="301"/>
      <c r="Z31" s="290">
        <f>メンバー用紙4!Z31</f>
        <v>0</v>
      </c>
      <c r="AA31" s="291"/>
      <c r="AB31" s="291"/>
      <c r="AC31" s="291"/>
      <c r="AD31" s="291"/>
      <c r="AE31" s="291"/>
      <c r="AF31" s="292"/>
      <c r="AG31" s="290"/>
      <c r="AH31" s="291"/>
      <c r="AI31" s="290"/>
      <c r="AJ31" s="292"/>
      <c r="AS31" s="2"/>
      <c r="AT31" s="2"/>
    </row>
    <row r="32" spans="1:46" ht="23.45" customHeight="1" x14ac:dyDescent="0.15">
      <c r="A32" s="8">
        <f t="shared" si="0"/>
        <v>19</v>
      </c>
      <c r="B32" s="301">
        <f>メンバー用紙4!B32</f>
        <v>0</v>
      </c>
      <c r="C32" s="301"/>
      <c r="D32" s="301"/>
      <c r="E32" s="301"/>
      <c r="F32" s="301"/>
      <c r="G32" s="301"/>
      <c r="H32" s="301"/>
      <c r="I32" s="301"/>
      <c r="J32" s="301"/>
      <c r="K32" s="301"/>
      <c r="L32" s="301"/>
      <c r="M32" s="301">
        <f>メンバー用紙4!M32</f>
        <v>0</v>
      </c>
      <c r="N32" s="301"/>
      <c r="O32" s="301"/>
      <c r="P32" s="301">
        <f>メンバー用紙4!P32</f>
        <v>0</v>
      </c>
      <c r="Q32" s="301"/>
      <c r="R32" s="301"/>
      <c r="S32" s="301"/>
      <c r="T32" s="301"/>
      <c r="U32" s="301"/>
      <c r="V32" s="301"/>
      <c r="W32" s="301"/>
      <c r="X32" s="301"/>
      <c r="Y32" s="301"/>
      <c r="Z32" s="290">
        <f>メンバー用紙4!Z32</f>
        <v>0</v>
      </c>
      <c r="AA32" s="291"/>
      <c r="AB32" s="291"/>
      <c r="AC32" s="291"/>
      <c r="AD32" s="291"/>
      <c r="AE32" s="291"/>
      <c r="AF32" s="292"/>
      <c r="AG32" s="290"/>
      <c r="AH32" s="291"/>
      <c r="AI32" s="290"/>
      <c r="AJ32" s="292"/>
      <c r="AS32" s="2"/>
      <c r="AT32" s="2"/>
    </row>
    <row r="33" spans="1:46" ht="23.45" customHeight="1" x14ac:dyDescent="0.15">
      <c r="A33" s="8">
        <f t="shared" si="0"/>
        <v>20</v>
      </c>
      <c r="B33" s="301">
        <f>メンバー用紙4!B33</f>
        <v>0</v>
      </c>
      <c r="C33" s="301"/>
      <c r="D33" s="301"/>
      <c r="E33" s="301"/>
      <c r="F33" s="301"/>
      <c r="G33" s="301"/>
      <c r="H33" s="301"/>
      <c r="I33" s="301"/>
      <c r="J33" s="301"/>
      <c r="K33" s="301"/>
      <c r="L33" s="301"/>
      <c r="M33" s="301">
        <f>メンバー用紙4!M33</f>
        <v>0</v>
      </c>
      <c r="N33" s="301"/>
      <c r="O33" s="301"/>
      <c r="P33" s="301">
        <f>メンバー用紙4!P33</f>
        <v>0</v>
      </c>
      <c r="Q33" s="301"/>
      <c r="R33" s="301"/>
      <c r="S33" s="301"/>
      <c r="T33" s="301"/>
      <c r="U33" s="301"/>
      <c r="V33" s="301"/>
      <c r="W33" s="301"/>
      <c r="X33" s="301"/>
      <c r="Y33" s="301"/>
      <c r="Z33" s="290">
        <f>メンバー用紙4!Z33</f>
        <v>0</v>
      </c>
      <c r="AA33" s="291"/>
      <c r="AB33" s="291"/>
      <c r="AC33" s="291"/>
      <c r="AD33" s="291"/>
      <c r="AE33" s="291"/>
      <c r="AF33" s="292"/>
      <c r="AG33" s="290"/>
      <c r="AH33" s="291"/>
      <c r="AI33" s="290"/>
      <c r="AJ33" s="292"/>
      <c r="AS33" s="2"/>
      <c r="AT33" s="2"/>
    </row>
    <row r="34" spans="1:46" ht="23.45" customHeight="1" x14ac:dyDescent="0.15">
      <c r="A34" s="8">
        <f t="shared" si="0"/>
        <v>21</v>
      </c>
      <c r="B34" s="301">
        <f>メンバー用紙4!B34</f>
        <v>0</v>
      </c>
      <c r="C34" s="301"/>
      <c r="D34" s="301"/>
      <c r="E34" s="301"/>
      <c r="F34" s="301"/>
      <c r="G34" s="301"/>
      <c r="H34" s="301"/>
      <c r="I34" s="301"/>
      <c r="J34" s="301"/>
      <c r="K34" s="301"/>
      <c r="L34" s="301"/>
      <c r="M34" s="301">
        <f>メンバー用紙4!M34</f>
        <v>0</v>
      </c>
      <c r="N34" s="301"/>
      <c r="O34" s="301"/>
      <c r="P34" s="301">
        <f>メンバー用紙4!P34</f>
        <v>0</v>
      </c>
      <c r="Q34" s="301"/>
      <c r="R34" s="301"/>
      <c r="S34" s="301"/>
      <c r="T34" s="301"/>
      <c r="U34" s="301"/>
      <c r="V34" s="301"/>
      <c r="W34" s="301"/>
      <c r="X34" s="301"/>
      <c r="Y34" s="301"/>
      <c r="Z34" s="290">
        <f>メンバー用紙4!Z34</f>
        <v>0</v>
      </c>
      <c r="AA34" s="291"/>
      <c r="AB34" s="291"/>
      <c r="AC34" s="291"/>
      <c r="AD34" s="291"/>
      <c r="AE34" s="291"/>
      <c r="AF34" s="292"/>
      <c r="AG34" s="290"/>
      <c r="AH34" s="291"/>
      <c r="AI34" s="290"/>
      <c r="AJ34" s="292"/>
      <c r="AS34" s="2"/>
      <c r="AT34" s="2"/>
    </row>
    <row r="35" spans="1:46" ht="23.45" customHeight="1" x14ac:dyDescent="0.15">
      <c r="A35" s="8">
        <f t="shared" si="0"/>
        <v>22</v>
      </c>
      <c r="B35" s="301">
        <f>メンバー用紙4!B35</f>
        <v>0</v>
      </c>
      <c r="C35" s="301"/>
      <c r="D35" s="301"/>
      <c r="E35" s="301"/>
      <c r="F35" s="301"/>
      <c r="G35" s="301"/>
      <c r="H35" s="301"/>
      <c r="I35" s="301"/>
      <c r="J35" s="301"/>
      <c r="K35" s="301"/>
      <c r="L35" s="301"/>
      <c r="M35" s="301">
        <f>メンバー用紙4!M35</f>
        <v>0</v>
      </c>
      <c r="N35" s="301"/>
      <c r="O35" s="301"/>
      <c r="P35" s="301">
        <f>メンバー用紙4!P35</f>
        <v>0</v>
      </c>
      <c r="Q35" s="301"/>
      <c r="R35" s="301"/>
      <c r="S35" s="301"/>
      <c r="T35" s="301"/>
      <c r="U35" s="301"/>
      <c r="V35" s="301"/>
      <c r="W35" s="301"/>
      <c r="X35" s="301"/>
      <c r="Y35" s="301"/>
      <c r="Z35" s="290">
        <f>メンバー用紙4!Z35</f>
        <v>0</v>
      </c>
      <c r="AA35" s="291"/>
      <c r="AB35" s="291"/>
      <c r="AC35" s="291"/>
      <c r="AD35" s="291"/>
      <c r="AE35" s="291"/>
      <c r="AF35" s="292"/>
      <c r="AG35" s="290"/>
      <c r="AH35" s="291"/>
      <c r="AI35" s="290"/>
      <c r="AJ35" s="292"/>
      <c r="AS35" s="2"/>
      <c r="AT35" s="2"/>
    </row>
    <row r="36" spans="1:46" ht="23.45" customHeight="1" x14ac:dyDescent="0.15">
      <c r="A36" s="8">
        <f t="shared" si="0"/>
        <v>23</v>
      </c>
      <c r="B36" s="301">
        <f>メンバー用紙4!B36</f>
        <v>0</v>
      </c>
      <c r="C36" s="301"/>
      <c r="D36" s="301"/>
      <c r="E36" s="301"/>
      <c r="F36" s="301"/>
      <c r="G36" s="301"/>
      <c r="H36" s="301"/>
      <c r="I36" s="301"/>
      <c r="J36" s="301"/>
      <c r="K36" s="301"/>
      <c r="L36" s="301"/>
      <c r="M36" s="301">
        <f>メンバー用紙4!M36</f>
        <v>0</v>
      </c>
      <c r="N36" s="301"/>
      <c r="O36" s="301"/>
      <c r="P36" s="301">
        <f>メンバー用紙4!P36</f>
        <v>0</v>
      </c>
      <c r="Q36" s="301"/>
      <c r="R36" s="301"/>
      <c r="S36" s="301"/>
      <c r="T36" s="301"/>
      <c r="U36" s="301"/>
      <c r="V36" s="301"/>
      <c r="W36" s="301"/>
      <c r="X36" s="301"/>
      <c r="Y36" s="301"/>
      <c r="Z36" s="290">
        <f>メンバー用紙4!Z36</f>
        <v>0</v>
      </c>
      <c r="AA36" s="291"/>
      <c r="AB36" s="291"/>
      <c r="AC36" s="291"/>
      <c r="AD36" s="291"/>
      <c r="AE36" s="291"/>
      <c r="AF36" s="292"/>
      <c r="AG36" s="290"/>
      <c r="AH36" s="291"/>
      <c r="AI36" s="290"/>
      <c r="AJ36" s="292"/>
      <c r="AS36" s="2"/>
      <c r="AT36" s="2"/>
    </row>
    <row r="37" spans="1:46" ht="23.45" customHeight="1" x14ac:dyDescent="0.15">
      <c r="A37" s="8">
        <f t="shared" si="0"/>
        <v>24</v>
      </c>
      <c r="B37" s="301">
        <f>メンバー用紙4!B37</f>
        <v>0</v>
      </c>
      <c r="C37" s="301"/>
      <c r="D37" s="301"/>
      <c r="E37" s="301"/>
      <c r="F37" s="301"/>
      <c r="G37" s="301"/>
      <c r="H37" s="301"/>
      <c r="I37" s="301"/>
      <c r="J37" s="301"/>
      <c r="K37" s="301"/>
      <c r="L37" s="301"/>
      <c r="M37" s="301">
        <f>メンバー用紙4!M37</f>
        <v>0</v>
      </c>
      <c r="N37" s="301"/>
      <c r="O37" s="301"/>
      <c r="P37" s="301">
        <f>メンバー用紙4!P37</f>
        <v>0</v>
      </c>
      <c r="Q37" s="301"/>
      <c r="R37" s="301"/>
      <c r="S37" s="301"/>
      <c r="T37" s="301"/>
      <c r="U37" s="301"/>
      <c r="V37" s="301"/>
      <c r="W37" s="301"/>
      <c r="X37" s="301"/>
      <c r="Y37" s="301"/>
      <c r="Z37" s="290">
        <f>メンバー用紙4!Z37</f>
        <v>0</v>
      </c>
      <c r="AA37" s="291"/>
      <c r="AB37" s="291"/>
      <c r="AC37" s="291"/>
      <c r="AD37" s="291"/>
      <c r="AE37" s="291"/>
      <c r="AF37" s="292"/>
      <c r="AG37" s="290"/>
      <c r="AH37" s="291"/>
      <c r="AI37" s="290"/>
      <c r="AJ37" s="292"/>
      <c r="AS37" s="2"/>
      <c r="AT37" s="2"/>
    </row>
    <row r="38" spans="1:46" ht="23.45" customHeight="1" x14ac:dyDescent="0.15">
      <c r="A38" s="8">
        <f t="shared" si="0"/>
        <v>25</v>
      </c>
      <c r="B38" s="301">
        <f>メンバー用紙4!B38</f>
        <v>0</v>
      </c>
      <c r="C38" s="301"/>
      <c r="D38" s="301"/>
      <c r="E38" s="301"/>
      <c r="F38" s="301"/>
      <c r="G38" s="301"/>
      <c r="H38" s="301"/>
      <c r="I38" s="301"/>
      <c r="J38" s="301"/>
      <c r="K38" s="301"/>
      <c r="L38" s="301"/>
      <c r="M38" s="301">
        <f>メンバー用紙4!M38</f>
        <v>0</v>
      </c>
      <c r="N38" s="301"/>
      <c r="O38" s="301"/>
      <c r="P38" s="301">
        <f>メンバー用紙4!P38</f>
        <v>0</v>
      </c>
      <c r="Q38" s="301"/>
      <c r="R38" s="301"/>
      <c r="S38" s="301"/>
      <c r="T38" s="301"/>
      <c r="U38" s="301"/>
      <c r="V38" s="301"/>
      <c r="W38" s="301"/>
      <c r="X38" s="301"/>
      <c r="Y38" s="301"/>
      <c r="Z38" s="290">
        <f>メンバー用紙4!Z38</f>
        <v>0</v>
      </c>
      <c r="AA38" s="291"/>
      <c r="AB38" s="291"/>
      <c r="AC38" s="291"/>
      <c r="AD38" s="291"/>
      <c r="AE38" s="291"/>
      <c r="AF38" s="292"/>
      <c r="AG38" s="290"/>
      <c r="AH38" s="291"/>
      <c r="AI38" s="290"/>
      <c r="AJ38" s="292"/>
      <c r="AS38" s="2"/>
      <c r="AT38" s="2"/>
    </row>
    <row r="39" spans="1:46" x14ac:dyDescent="0.15">
      <c r="AS39" s="2"/>
      <c r="AT39" s="2"/>
    </row>
    <row r="40" spans="1:46" x14ac:dyDescent="0.15">
      <c r="AS40" s="2"/>
      <c r="AT40" s="2"/>
    </row>
    <row r="41" spans="1:46" x14ac:dyDescent="0.15">
      <c r="AS41" s="2"/>
      <c r="AT41" s="2"/>
    </row>
    <row r="42" spans="1:46" x14ac:dyDescent="0.15">
      <c r="AS42" s="2"/>
      <c r="AT42" s="2"/>
    </row>
    <row r="43" spans="1:46" x14ac:dyDescent="0.15">
      <c r="AS43" s="2"/>
      <c r="AT43" s="2"/>
    </row>
    <row r="44" spans="1:46" x14ac:dyDescent="0.15">
      <c r="AS44" s="2"/>
      <c r="AT44" s="2"/>
    </row>
    <row r="45" spans="1:46" x14ac:dyDescent="0.15">
      <c r="AS45" s="2"/>
      <c r="AT45" s="2"/>
    </row>
    <row r="46" spans="1:46" x14ac:dyDescent="0.15">
      <c r="AS46" s="2"/>
      <c r="AT46" s="2"/>
    </row>
    <row r="47" spans="1:46" x14ac:dyDescent="0.15">
      <c r="AS47" s="2"/>
      <c r="AT47" s="2"/>
    </row>
    <row r="48" spans="1:46" x14ac:dyDescent="0.15">
      <c r="AS48" s="2"/>
      <c r="AT48" s="2"/>
    </row>
    <row r="49" spans="45:46" x14ac:dyDescent="0.15">
      <c r="AS49" s="2"/>
      <c r="AT49" s="2"/>
    </row>
    <row r="50" spans="45:46" x14ac:dyDescent="0.15">
      <c r="AS50" s="2"/>
      <c r="AT50" s="2"/>
    </row>
    <row r="51" spans="45:46" x14ac:dyDescent="0.15">
      <c r="AS51" s="2"/>
      <c r="AT51" s="2"/>
    </row>
    <row r="52" spans="45:46" x14ac:dyDescent="0.15">
      <c r="AS52" s="2"/>
      <c r="AT52" s="2"/>
    </row>
    <row r="53" spans="45:46" x14ac:dyDescent="0.15">
      <c r="AS53" s="2"/>
      <c r="AT53" s="2"/>
    </row>
    <row r="54" spans="45:46" x14ac:dyDescent="0.15">
      <c r="AS54" s="2"/>
      <c r="AT54" s="2"/>
    </row>
    <row r="55" spans="45:46" x14ac:dyDescent="0.15">
      <c r="AS55" s="2"/>
      <c r="AT55" s="2"/>
    </row>
    <row r="56" spans="45:46" x14ac:dyDescent="0.15">
      <c r="AS56" s="2"/>
      <c r="AT56" s="2"/>
    </row>
    <row r="57" spans="45:46" x14ac:dyDescent="0.15">
      <c r="AS57" s="2"/>
      <c r="AT57" s="2"/>
    </row>
    <row r="58" spans="45:46" x14ac:dyDescent="0.15">
      <c r="AS58" s="2"/>
      <c r="AT58" s="2"/>
    </row>
    <row r="59" spans="45:46" x14ac:dyDescent="0.15">
      <c r="AS59" s="2"/>
      <c r="AT59" s="2"/>
    </row>
    <row r="60" spans="45:46" x14ac:dyDescent="0.15">
      <c r="AS60" s="2"/>
      <c r="AT60" s="2"/>
    </row>
    <row r="61" spans="45:46" x14ac:dyDescent="0.15">
      <c r="AS61" s="2"/>
      <c r="AT61" s="2"/>
    </row>
    <row r="62" spans="45:46" x14ac:dyDescent="0.15">
      <c r="AS62" s="2"/>
      <c r="AT62" s="2"/>
    </row>
    <row r="63" spans="45:46" x14ac:dyDescent="0.15">
      <c r="AS63" s="2"/>
      <c r="AT63" s="2"/>
    </row>
  </sheetData>
  <mergeCells count="183">
    <mergeCell ref="B8:E8"/>
    <mergeCell ref="F8:I8"/>
    <mergeCell ref="L8:P8"/>
    <mergeCell ref="T8:W8"/>
    <mergeCell ref="X8:AA8"/>
    <mergeCell ref="AD8:AH8"/>
    <mergeCell ref="G1:J1"/>
    <mergeCell ref="K1:AJ1"/>
    <mergeCell ref="K2:AJ2"/>
    <mergeCell ref="B7:E7"/>
    <mergeCell ref="F7:I7"/>
    <mergeCell ref="L7:P7"/>
    <mergeCell ref="T7:W7"/>
    <mergeCell ref="X7:AA7"/>
    <mergeCell ref="AD7:AH7"/>
    <mergeCell ref="B10:E10"/>
    <mergeCell ref="F10:I10"/>
    <mergeCell ref="L10:P10"/>
    <mergeCell ref="T10:W10"/>
    <mergeCell ref="X10:AA10"/>
    <mergeCell ref="AD10:AH10"/>
    <mergeCell ref="B9:E9"/>
    <mergeCell ref="F9:I9"/>
    <mergeCell ref="L9:P9"/>
    <mergeCell ref="T9:W9"/>
    <mergeCell ref="X9:AA9"/>
    <mergeCell ref="AD9:AH9"/>
    <mergeCell ref="B14:L14"/>
    <mergeCell ref="M14:O14"/>
    <mergeCell ref="P14:Y14"/>
    <mergeCell ref="Z14:AF14"/>
    <mergeCell ref="AG14:AH14"/>
    <mergeCell ref="AI14:AJ14"/>
    <mergeCell ref="B13:L13"/>
    <mergeCell ref="M13:O13"/>
    <mergeCell ref="P13:Y13"/>
    <mergeCell ref="Z13:AF13"/>
    <mergeCell ref="AG13:AH13"/>
    <mergeCell ref="AI13:AJ13"/>
    <mergeCell ref="B16:L16"/>
    <mergeCell ref="M16:O16"/>
    <mergeCell ref="P16:Y16"/>
    <mergeCell ref="Z16:AF16"/>
    <mergeCell ref="AG16:AH16"/>
    <mergeCell ref="AI16:AJ16"/>
    <mergeCell ref="B15:L15"/>
    <mergeCell ref="M15:O15"/>
    <mergeCell ref="P15:Y15"/>
    <mergeCell ref="Z15:AF15"/>
    <mergeCell ref="AG15:AH15"/>
    <mergeCell ref="AI15:AJ15"/>
    <mergeCell ref="B18:L18"/>
    <mergeCell ref="M18:O18"/>
    <mergeCell ref="P18:Y18"/>
    <mergeCell ref="Z18:AF18"/>
    <mergeCell ref="AG18:AH18"/>
    <mergeCell ref="AI18:AJ18"/>
    <mergeCell ref="B17:L17"/>
    <mergeCell ref="M17:O17"/>
    <mergeCell ref="P17:Y17"/>
    <mergeCell ref="Z17:AF17"/>
    <mergeCell ref="AG17:AH17"/>
    <mergeCell ref="AI17:AJ17"/>
    <mergeCell ref="B20:L20"/>
    <mergeCell ref="M20:O20"/>
    <mergeCell ref="P20:Y20"/>
    <mergeCell ref="Z20:AF20"/>
    <mergeCell ref="AG20:AH20"/>
    <mergeCell ref="AI20:AJ20"/>
    <mergeCell ref="B19:L19"/>
    <mergeCell ref="M19:O19"/>
    <mergeCell ref="P19:Y19"/>
    <mergeCell ref="Z19:AF19"/>
    <mergeCell ref="AG19:AH19"/>
    <mergeCell ref="AI19:AJ19"/>
    <mergeCell ref="B22:L22"/>
    <mergeCell ref="M22:O22"/>
    <mergeCell ref="P22:Y22"/>
    <mergeCell ref="Z22:AF22"/>
    <mergeCell ref="AG22:AH22"/>
    <mergeCell ref="AI22:AJ22"/>
    <mergeCell ref="B21:L21"/>
    <mergeCell ref="M21:O21"/>
    <mergeCell ref="P21:Y21"/>
    <mergeCell ref="Z21:AF21"/>
    <mergeCell ref="AG21:AH21"/>
    <mergeCell ref="AI21:AJ21"/>
    <mergeCell ref="B24:L24"/>
    <mergeCell ref="M24:O24"/>
    <mergeCell ref="P24:Y24"/>
    <mergeCell ref="Z24:AF24"/>
    <mergeCell ref="AG24:AH24"/>
    <mergeCell ref="AI24:AJ24"/>
    <mergeCell ref="B23:L23"/>
    <mergeCell ref="M23:O23"/>
    <mergeCell ref="P23:Y23"/>
    <mergeCell ref="Z23:AF23"/>
    <mergeCell ref="AG23:AH23"/>
    <mergeCell ref="AI23:AJ23"/>
    <mergeCell ref="B26:L26"/>
    <mergeCell ref="M26:O26"/>
    <mergeCell ref="P26:Y26"/>
    <mergeCell ref="Z26:AF26"/>
    <mergeCell ref="AG26:AH26"/>
    <mergeCell ref="AI26:AJ26"/>
    <mergeCell ref="B25:L25"/>
    <mergeCell ref="M25:O25"/>
    <mergeCell ref="P25:Y25"/>
    <mergeCell ref="Z25:AF25"/>
    <mergeCell ref="AG25:AH25"/>
    <mergeCell ref="AI25:AJ25"/>
    <mergeCell ref="B28:L28"/>
    <mergeCell ref="M28:O28"/>
    <mergeCell ref="P28:Y28"/>
    <mergeCell ref="Z28:AF28"/>
    <mergeCell ref="AG28:AH28"/>
    <mergeCell ref="AI28:AJ28"/>
    <mergeCell ref="B27:L27"/>
    <mergeCell ref="M27:O27"/>
    <mergeCell ref="P27:Y27"/>
    <mergeCell ref="Z27:AF27"/>
    <mergeCell ref="AG27:AH27"/>
    <mergeCell ref="AI27:AJ27"/>
    <mergeCell ref="B30:L30"/>
    <mergeCell ref="M30:O30"/>
    <mergeCell ref="P30:Y30"/>
    <mergeCell ref="Z30:AF30"/>
    <mergeCell ref="AG30:AH30"/>
    <mergeCell ref="AI30:AJ30"/>
    <mergeCell ref="B29:L29"/>
    <mergeCell ref="M29:O29"/>
    <mergeCell ref="P29:Y29"/>
    <mergeCell ref="Z29:AF29"/>
    <mergeCell ref="AG29:AH29"/>
    <mergeCell ref="AI29:AJ29"/>
    <mergeCell ref="B32:L32"/>
    <mergeCell ref="M32:O32"/>
    <mergeCell ref="P32:Y32"/>
    <mergeCell ref="Z32:AF32"/>
    <mergeCell ref="AG32:AH32"/>
    <mergeCell ref="AI32:AJ32"/>
    <mergeCell ref="B31:L31"/>
    <mergeCell ref="M31:O31"/>
    <mergeCell ref="P31:Y31"/>
    <mergeCell ref="Z31:AF31"/>
    <mergeCell ref="AG31:AH31"/>
    <mergeCell ref="AI31:AJ31"/>
    <mergeCell ref="B34:L34"/>
    <mergeCell ref="M34:O34"/>
    <mergeCell ref="P34:Y34"/>
    <mergeCell ref="Z34:AF34"/>
    <mergeCell ref="AG34:AH34"/>
    <mergeCell ref="AI34:AJ34"/>
    <mergeCell ref="B33:L33"/>
    <mergeCell ref="M33:O33"/>
    <mergeCell ref="P33:Y33"/>
    <mergeCell ref="Z33:AF33"/>
    <mergeCell ref="AG33:AH33"/>
    <mergeCell ref="AI33:AJ33"/>
    <mergeCell ref="B36:L36"/>
    <mergeCell ref="M36:O36"/>
    <mergeCell ref="P36:Y36"/>
    <mergeCell ref="Z36:AF36"/>
    <mergeCell ref="AG36:AH36"/>
    <mergeCell ref="AI36:AJ36"/>
    <mergeCell ref="B35:L35"/>
    <mergeCell ref="M35:O35"/>
    <mergeCell ref="P35:Y35"/>
    <mergeCell ref="Z35:AF35"/>
    <mergeCell ref="AG35:AH35"/>
    <mergeCell ref="AI35:AJ35"/>
    <mergeCell ref="B38:L38"/>
    <mergeCell ref="M38:O38"/>
    <mergeCell ref="P38:Y38"/>
    <mergeCell ref="Z38:AF38"/>
    <mergeCell ref="AG38:AH38"/>
    <mergeCell ref="AI38:AJ38"/>
    <mergeCell ref="B37:L37"/>
    <mergeCell ref="M37:O37"/>
    <mergeCell ref="P37:Y37"/>
    <mergeCell ref="Z37:AF37"/>
    <mergeCell ref="AG37:AH37"/>
    <mergeCell ref="AI37:AJ37"/>
  </mergeCells>
  <phoneticPr fontId="1"/>
  <conditionalFormatting sqref="B14:AF38">
    <cfRule type="cellIs" dxfId="2" priority="1" operator="equal">
      <formula>0</formula>
    </cfRule>
  </conditionalFormatting>
  <pageMargins left="0.43307086614173229" right="0.43307086614173229" top="0.55118110236220474" bottom="0.55118110236220474"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8</vt:i4>
      </vt:variant>
    </vt:vector>
  </HeadingPairs>
  <TitlesOfParts>
    <vt:vector size="23" baseType="lpstr">
      <vt:lpstr>参加申込書</vt:lpstr>
      <vt:lpstr>メンバー用紙1</vt:lpstr>
      <vt:lpstr>受付名簿1</vt:lpstr>
      <vt:lpstr>メンバー用紙2</vt:lpstr>
      <vt:lpstr>受付名簿2</vt:lpstr>
      <vt:lpstr>メンバー用紙3</vt:lpstr>
      <vt:lpstr>受付名簿3</vt:lpstr>
      <vt:lpstr>メンバー用紙4</vt:lpstr>
      <vt:lpstr>受付名簿4</vt:lpstr>
      <vt:lpstr>メンバー用紙5</vt:lpstr>
      <vt:lpstr>受付名簿5</vt:lpstr>
      <vt:lpstr>メンバー用紙6</vt:lpstr>
      <vt:lpstr>受付名簿6</vt:lpstr>
      <vt:lpstr>手書きメンバー提出用</vt:lpstr>
      <vt:lpstr>チームリーダー連絡先(実行委員会用)</vt:lpstr>
      <vt:lpstr>メンバー用紙1!Print_Area</vt:lpstr>
      <vt:lpstr>メンバー用紙2!Print_Area</vt:lpstr>
      <vt:lpstr>メンバー用紙3!Print_Area</vt:lpstr>
      <vt:lpstr>メンバー用紙4!Print_Area</vt:lpstr>
      <vt:lpstr>メンバー用紙5!Print_Area</vt:lpstr>
      <vt:lpstr>メンバー用紙6!Print_Area</vt:lpstr>
      <vt:lpstr>参加申込書!Print_Area</vt:lpstr>
      <vt:lpstr>手書きメンバー提出用!Print_Area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友美子</dc:creator>
  <cp:lastModifiedBy>飯田 友美子</cp:lastModifiedBy>
  <cp:lastPrinted>2019-06-09T14:19:04Z</cp:lastPrinted>
  <dcterms:created xsi:type="dcterms:W3CDTF">2017-01-24T04:33:27Z</dcterms:created>
  <dcterms:modified xsi:type="dcterms:W3CDTF">2019-06-09T14:45:34Z</dcterms:modified>
</cp:coreProperties>
</file>